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ój dysk\Team ZPL\STATYSTYKA\2026\06.2026\"/>
    </mc:Choice>
  </mc:AlternateContent>
  <xr:revisionPtr revIDLastSave="0" documentId="8_{4D6D3827-C8E3-4D98-9CC9-A92F66C24754}" xr6:coauthVersionLast="47" xr6:coauthVersionMax="47" xr10:uidLastSave="{00000000-0000-0000-0000-000000000000}"/>
  <bookViews>
    <workbookView xWindow="-120" yWindow="-120" windowWidth="29040" windowHeight="15720" xr2:uid="{E1C9D7A8-66FE-4490-BFE1-5DCE62EF1807}"/>
  </bookViews>
  <sheets>
    <sheet name="Dla ZPL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____3_EXPORT_excel">#REF!</definedName>
    <definedName name="____3_EXPORT_excel">#REF!</definedName>
    <definedName name="___3_EXPORT_excel">#REF!</definedName>
    <definedName name="__3_EXPORT_excel">#REF!</definedName>
    <definedName name="_3_EXPORT_excel">#REF!</definedName>
    <definedName name="_Salda_dewizowych_98">#REF!</definedName>
    <definedName name="a">#REF!</definedName>
    <definedName name="aa">#REF!</definedName>
    <definedName name="Access_Button" hidden="1">"Siea_d_Siea_Lista"</definedName>
    <definedName name="AccessDatabase" hidden="1">"D:\FIRMA\FIRMA\Siea_d.mdb"</definedName>
    <definedName name="Amort_IPO">'[1]Dane uzupełniające'!$D$63</definedName>
    <definedName name="Amortyzacja_1_I">'[1]Dane uzupełniające'!$D$44</definedName>
    <definedName name="Amortyzacja_1_II">'[1]Dane uzupełniające'!$D$45</definedName>
    <definedName name="Amortyzacja_1_III">'[1]Dane uzupełniające'!$D$46</definedName>
    <definedName name="Amortyzacja_1_IV">'[1]Dane uzupełniające'!$D$47</definedName>
    <definedName name="Amortyzacja_1_IX">'[1]Dane uzupełniające'!$D$52</definedName>
    <definedName name="Amortyzacja_1_V">'[1]Dane uzupełniające'!$D$48</definedName>
    <definedName name="Amortyzacja_1_VI">'[1]Dane uzupełniające'!$D$49</definedName>
    <definedName name="Amortyzacja_1_VII">'[1]Dane uzupełniające'!$D$50</definedName>
    <definedName name="Amortyzacja_1_VIII">'[1]Dane uzupełniające'!$D$51</definedName>
    <definedName name="Amortyzacja_1_X">'[1]Dane uzupełniające'!$D$53</definedName>
    <definedName name="Amortyzacja_1_XI">'[1]Dane uzupełniające'!$D$54</definedName>
    <definedName name="Amortyzacja_1_XII">'[1]Dane uzupełniające'!$D$55</definedName>
    <definedName name="Amortyzacja_2_I">'[1]Dane uzupełniające'!$E$44</definedName>
    <definedName name="Amortyzacja_2_II">'[1]Dane uzupełniające'!$E$45</definedName>
    <definedName name="Amortyzacja_2_III">'[1]Dane uzupełniające'!$E$46</definedName>
    <definedName name="Amortyzacja_2_IV">'[1]Dane uzupełniające'!$E$47</definedName>
    <definedName name="Amortyzacja_2_IX">'[1]Dane uzupełniające'!$E$52</definedName>
    <definedName name="Amortyzacja_2_V">'[1]Dane uzupełniające'!$E$48</definedName>
    <definedName name="Amortyzacja_2_VI">'[1]Dane uzupełniające'!$E$49</definedName>
    <definedName name="Amortyzacja_2_VII">'[1]Dane uzupełniające'!$E$50</definedName>
    <definedName name="Amortyzacja_2_VIII">'[1]Dane uzupełniające'!$E$51</definedName>
    <definedName name="Amortyzacja_2_X">'[1]Dane uzupełniające'!$E$53</definedName>
    <definedName name="Amortyzacja_2_XI">'[1]Dane uzupełniające'!$E$54</definedName>
    <definedName name="Amortyzacja_2_XII">'[1]Dane uzupełniające'!$E$55</definedName>
    <definedName name="Amortyzacja_3_I">'[1]Dane uzupełniające'!$F$44</definedName>
    <definedName name="Amortyzacja_3_II">'[1]Dane uzupełniające'!$F$45</definedName>
    <definedName name="Amortyzacja_3_III">'[1]Dane uzupełniające'!$F$46</definedName>
    <definedName name="Amortyzacja_3_IV">'[1]Dane uzupełniające'!$F$47</definedName>
    <definedName name="Amortyzacja_3_IX">'[1]Dane uzupełniające'!$F$52</definedName>
    <definedName name="Amortyzacja_3_V">'[1]Dane uzupełniające'!$F$48</definedName>
    <definedName name="Amortyzacja_3_VI">'[1]Dane uzupełniające'!$F$49</definedName>
    <definedName name="Amortyzacja_3_VII">'[1]Dane uzupełniające'!$F$50</definedName>
    <definedName name="Amortyzacja_3_VIII">'[1]Dane uzupełniające'!$F$51</definedName>
    <definedName name="Amortyzacja_3_X">'[1]Dane uzupełniające'!$F$53</definedName>
    <definedName name="Amortyzacja_3_XI">'[1]Dane uzupełniające'!$F$54</definedName>
    <definedName name="Amortyzacja_3_XII">'[1]Dane uzupełniające'!$F$55</definedName>
    <definedName name="Amortyzacja_4_I">'[1]Dane uzupełniające'!$G$44</definedName>
    <definedName name="Amortyzacja_4_II">'[1]Dane uzupełniające'!$G$45</definedName>
    <definedName name="Amortyzacja_4_III">'[1]Dane uzupełniające'!$G$46</definedName>
    <definedName name="Amortyzacja_4_IV">'[1]Dane uzupełniające'!$G$47</definedName>
    <definedName name="Amortyzacja_4_IX">'[1]Dane uzupełniające'!$G$52</definedName>
    <definedName name="Amortyzacja_4_V">'[1]Dane uzupełniające'!$G$48</definedName>
    <definedName name="Amortyzacja_4_VI">'[1]Dane uzupełniające'!$G$49</definedName>
    <definedName name="Amortyzacja_4_VII">'[1]Dane uzupełniające'!$G$50</definedName>
    <definedName name="Amortyzacja_4_VIII">'[1]Dane uzupełniające'!$G$51</definedName>
    <definedName name="Amortyzacja_4_X">'[1]Dane uzupełniające'!$G$53</definedName>
    <definedName name="Amortyzacja_4_XI">'[1]Dane uzupełniające'!$G$54</definedName>
    <definedName name="Amortyzacja_4_XII">'[1]Dane uzupełniające'!$G$55</definedName>
    <definedName name="Amortyzacja_5_I">'[1]Dane uzupełniające'!$H$44</definedName>
    <definedName name="Amortyzacja_5_II">'[1]Dane uzupełniające'!$H$45</definedName>
    <definedName name="Amortyzacja_5_III">'[1]Dane uzupełniające'!$H$46</definedName>
    <definedName name="Amortyzacja_5_IV">'[1]Dane uzupełniające'!$H$47</definedName>
    <definedName name="Amortyzacja_5_IX">'[1]Dane uzupełniające'!$H$52</definedName>
    <definedName name="Amortyzacja_5_V">'[1]Dane uzupełniające'!$H$48</definedName>
    <definedName name="Amortyzacja_5_VI">'[1]Dane uzupełniające'!$H$49</definedName>
    <definedName name="Amortyzacja_5_VII">'[1]Dane uzupełniające'!$H$50</definedName>
    <definedName name="Amortyzacja_5_VIII">'[1]Dane uzupełniające'!$H$51</definedName>
    <definedName name="Amortyzacja_5_X">'[1]Dane uzupełniające'!$H$53</definedName>
    <definedName name="Amortyzacja_5_XI">'[1]Dane uzupełniające'!$H$54</definedName>
    <definedName name="Amortyzacja_5_XII">'[1]Dane uzupełniające'!$H$55</definedName>
    <definedName name="Amortyzacja_6_I">'[1]Dane uzupełniające'!$I$44</definedName>
    <definedName name="Amortyzacja_6_II">'[1]Dane uzupełniające'!$I$45</definedName>
    <definedName name="Amortyzacja_6_III">'[1]Dane uzupełniające'!$I$46</definedName>
    <definedName name="Amortyzacja_6_IV">'[1]Dane uzupełniające'!$I$47</definedName>
    <definedName name="Amortyzacja_6_IX">'[1]Dane uzupełniające'!$I$52</definedName>
    <definedName name="Amortyzacja_6_V">'[1]Dane uzupełniające'!$I$48</definedName>
    <definedName name="Amortyzacja_6_VI">'[1]Dane uzupełniające'!$I$49</definedName>
    <definedName name="Amortyzacja_6_VII">'[1]Dane uzupełniające'!$I$50</definedName>
    <definedName name="Amortyzacja_6_VIII">'[1]Dane uzupełniające'!$I$51</definedName>
    <definedName name="Amortyzacja_6_X">'[1]Dane uzupełniające'!$I$53</definedName>
    <definedName name="Amortyzacja_6_XI">'[1]Dane uzupełniające'!$I$54</definedName>
    <definedName name="Amortyzacja_6_XII">'[1]Dane uzupełniające'!$I$55</definedName>
    <definedName name="Amortyzacja_7_I">'[1]Dane uzupełniające'!$J$44</definedName>
    <definedName name="Amortyzacja_7_II">'[1]Dane uzupełniające'!$J$45</definedName>
    <definedName name="Amortyzacja_7_III">'[1]Dane uzupełniające'!$J$46</definedName>
    <definedName name="Amortyzacja_7_IV">'[1]Dane uzupełniające'!$J$47</definedName>
    <definedName name="Amortyzacja_7_IX">'[1]Dane uzupełniające'!$J$52</definedName>
    <definedName name="Amortyzacja_7_V">'[1]Dane uzupełniające'!$J$48</definedName>
    <definedName name="Amortyzacja_7_VI">'[1]Dane uzupełniające'!$J$49</definedName>
    <definedName name="Amortyzacja_7_VII">'[1]Dane uzupełniające'!$J$50</definedName>
    <definedName name="Amortyzacja_7_VIII">'[1]Dane uzupełniające'!$J$51</definedName>
    <definedName name="Amortyzacja_7_X">'[1]Dane uzupełniające'!$J$53</definedName>
    <definedName name="Amortyzacja_7_XI">'[1]Dane uzupełniające'!$J$54</definedName>
    <definedName name="Amortyzacja_7_XII">'[1]Dane uzupełniające'!$J$55</definedName>
    <definedName name="Amortyzacja_8_I">'[1]Dane uzupełniające'!$K$44</definedName>
    <definedName name="Amortyzacja_8_II">'[1]Dane uzupełniające'!$K$45</definedName>
    <definedName name="Amortyzacja_8_III">'[1]Dane uzupełniające'!$K$46</definedName>
    <definedName name="Amortyzacja_8_IV">'[1]Dane uzupełniające'!$K$47</definedName>
    <definedName name="Amortyzacja_8_IX">'[1]Dane uzupełniające'!$K$52</definedName>
    <definedName name="Amortyzacja_8_V">'[1]Dane uzupełniające'!$K$48</definedName>
    <definedName name="Amortyzacja_8_VI">'[1]Dane uzupełniające'!$K$49</definedName>
    <definedName name="Amortyzacja_8_VII">'[1]Dane uzupełniające'!$K$50</definedName>
    <definedName name="Amortyzacja_8_VIII">'[1]Dane uzupełniające'!$K$51</definedName>
    <definedName name="Amortyzacja_8_X">'[1]Dane uzupełniające'!$K$53</definedName>
    <definedName name="Amortyzacja_8_XI">'[1]Dane uzupełniające'!$K$54</definedName>
    <definedName name="Amortyzacja_8_XII">'[1]Dane uzupełniające'!$K$55</definedName>
    <definedName name="as">[2]DD!#REF!</definedName>
    <definedName name="asasas">[2]DD!#REF!</definedName>
    <definedName name="b">[2]DD!#REF!</definedName>
    <definedName name="BO_EXPORT_m_c_excel">#REF!</definedName>
    <definedName name="CESJE_Brutto_wg_banku_na_lata">[3]brutto!$A$1:$AC$16</definedName>
    <definedName name="CESJE_Dyskonto_wg_banku_na_lata">[3]dyskonto!$A$1:$AC$16</definedName>
    <definedName name="DataRaportu">[4]parametry!$B$1</definedName>
    <definedName name="Dł_umowy_1">'[1]Dane uzupełniające'!$D$97</definedName>
    <definedName name="Dł_umowy_10">[2]DD!$M$16</definedName>
    <definedName name="Dł_umowy_2">'[1]Dane uzupełniające'!$E$97</definedName>
    <definedName name="Dł_umowy_3">'[1]Dane uzupełniające'!$F$97</definedName>
    <definedName name="Dł_umowy_4">'[1]Dane uzupełniające'!$G$97</definedName>
    <definedName name="Dł_umowy_5">'[1]Dane uzupełniające'!$H$97</definedName>
    <definedName name="Dł_umowy_6">'[1]Dane uzupełniające'!$I$97</definedName>
    <definedName name="Dł_umowy_7">'[1]Dane uzupełniające'!$J$97</definedName>
    <definedName name="Dł_umowy_8">'[1]Dane uzupełniające'!$K$97</definedName>
    <definedName name="Dł_umowy_9">[2]DD!$L$16</definedName>
    <definedName name="Dywidenda_otrzymana_1">'[1]Dane uzupełniające'!$D$94</definedName>
    <definedName name="Dywidenda_otrzymana_2">'[1]Dane uzupełniające'!$E$94</definedName>
    <definedName name="Dywidenda_otrzymana_3">'[1]Dane uzupełniające'!$F$94</definedName>
    <definedName name="Dywidenda_otrzymana_4">'[1]Dane uzupełniające'!$G$94</definedName>
    <definedName name="Dywidenda_otrzymana_5">'[1]Dane uzupełniające'!$H$94</definedName>
    <definedName name="Dywidenda_otrzymana_6">'[1]Dane uzupełniające'!$I$94</definedName>
    <definedName name="Dywidenda_otrzymana_7">'[1]Dane uzupełniające'!$J$94</definedName>
    <definedName name="Dywidenda_otrzymana_8">'[1]Dane uzupełniające'!$K$94</definedName>
    <definedName name="Dywidenda_w_1">'[1]Dane uzupełniające'!$D$75</definedName>
    <definedName name="Dywidenda_w_2">'[1]Dane uzupełniające'!$E$75</definedName>
    <definedName name="Dywidenda_w_3">'[1]Dane uzupełniające'!$F$75</definedName>
    <definedName name="Dywidenda_w_4">'[1]Dane uzupełniające'!$G$75</definedName>
    <definedName name="Dywidenda_w_5">'[1]Dane uzupełniające'!$H$75</definedName>
    <definedName name="Dywidenda_w_6">'[1]Dane uzupełniające'!$I$75</definedName>
    <definedName name="Dywidenda_w_7">'[1]Dane uzupełniające'!$J$75</definedName>
    <definedName name="Dywidenda_w_8">'[1]Dane uzupełniające'!$K$75</definedName>
    <definedName name="EURIBOR_10">[2]DD!$M$20</definedName>
    <definedName name="EURIBOR_4">[2]DD!$G$20</definedName>
    <definedName name="EURIBOR_5">[2]DD!$H$20</definedName>
    <definedName name="EURIBOR_6">[2]DD!$I$20</definedName>
    <definedName name="EURIBOR_7">[2]DD!$J$20</definedName>
    <definedName name="EURIBOR_8">[2]DD!$K$20</definedName>
    <definedName name="EURIBOR_9">[2]DD!$L$20</definedName>
    <definedName name="ewarew">#REF!</definedName>
    <definedName name="EXPORT_m_c_excel">#REF!</definedName>
    <definedName name="EXPORT_narast_excel">#REF!</definedName>
    <definedName name="inf_1995">#REF!</definedName>
    <definedName name="inf_1996">#REF!</definedName>
    <definedName name="inf_1997">#REF!</definedName>
    <definedName name="inf_1998">#REF!</definedName>
    <definedName name="inf_1999">#REF!</definedName>
    <definedName name="inf_2000">#REF!</definedName>
    <definedName name="inf_2001">#REF!</definedName>
    <definedName name="inf_2002">#REF!</definedName>
    <definedName name="Inne_środki_pieniężne">'[1]Dane uzupełniające'!$D$15</definedName>
    <definedName name="Koszty_badania_bilansu">'[1]Dane uzupełniające'!$D$41</definedName>
    <definedName name="KREDYTY_Spłaty_dewizowych_na_lata">[3]waluta!$A$1:$BB$13</definedName>
    <definedName name="KREDYTY_Spłaty_wg_linii_na_lata">[3]PLN!$A$1:$BM$51</definedName>
    <definedName name="leas_20">#REF!</definedName>
    <definedName name="leas_21">#REF!</definedName>
    <definedName name="leas_22">#REF!</definedName>
    <definedName name="leas_95">#REF!</definedName>
    <definedName name="leas_96">#REF!</definedName>
    <definedName name="leas_97">#REF!</definedName>
    <definedName name="leas_98">#REF!</definedName>
    <definedName name="leas_99">#REF!</definedName>
    <definedName name="M_FEE_1">'[1]Dane uzupełniające'!$D$91</definedName>
    <definedName name="M_FEE_10">[2]DD!$M$15</definedName>
    <definedName name="M_FEE_2">'[1]Dane uzupełniające'!$E$91</definedName>
    <definedName name="M_FEE_3">'[1]Dane uzupełniające'!$F$91</definedName>
    <definedName name="M_FEE_4">'[1]Dane uzupełniające'!$G$91</definedName>
    <definedName name="M_FEE_5">'[1]Dane uzupełniające'!$H$91</definedName>
    <definedName name="M_FEE_6">'[1]Dane uzupełniające'!$I$91</definedName>
    <definedName name="M_FEE_7">'[1]Dane uzupełniające'!$J$91</definedName>
    <definedName name="M_FEE_8">'[1]Dane uzupełniające'!$K$91</definedName>
    <definedName name="M_FEE_9">[2]DD!$L$15</definedName>
    <definedName name="Marża_DEW_kredyt_10">[2]DD!$M$22</definedName>
    <definedName name="Marża_DEW_kredyt_4">[2]DD!$G$22</definedName>
    <definedName name="Marża_DEW_kredyt_5">[2]DD!$H$22</definedName>
    <definedName name="Marża_DEW_kredyt_6">[2]DD!$I$22</definedName>
    <definedName name="Marża_DEW_kredyt_7">[2]DD!$J$22</definedName>
    <definedName name="Marża_DEW_kredyt_8">[2]DD!$K$22</definedName>
    <definedName name="Marża_DEW_kredyt_9">[2]DD!$L$22</definedName>
    <definedName name="Marża_DEW_umowy_10">[2]DD!#REF!</definedName>
    <definedName name="Marża_DEW_umowy_4">[2]DD!#REF!</definedName>
    <definedName name="Marża_DEW_umowy_5">[2]DD!#REF!</definedName>
    <definedName name="Marża_DEW_umowy_6">[2]DD!#REF!</definedName>
    <definedName name="Marża_DEW_umowy_7">[2]DD!#REF!</definedName>
    <definedName name="Marża_DEW_umowy_8">[2]DD!#REF!</definedName>
    <definedName name="Marża_DEW_umowy_9">[2]DD!#REF!</definedName>
    <definedName name="Marża_PLN_kredyt_10">[2]DD!$M$21</definedName>
    <definedName name="Marża_PLN_kredyt_4">[2]DD!$G$21</definedName>
    <definedName name="Marża_PLN_kredyt_5">[2]DD!$H$21</definedName>
    <definedName name="Marża_PLN_kredyt_6">[2]DD!$I$21</definedName>
    <definedName name="Marża_PLN_kredyt_7">[2]DD!$J$21</definedName>
    <definedName name="Marża_PLN_kredyt_8">[2]DD!$K$21</definedName>
    <definedName name="Marża_PLN_kredyt_9">[2]DD!$L$21</definedName>
    <definedName name="Marża_PLN_umowy_10">[2]DD!#REF!</definedName>
    <definedName name="Marża_PLN_umowy_4">[2]DD!#REF!</definedName>
    <definedName name="Marża_PLN_umowy_5">[2]DD!#REF!</definedName>
    <definedName name="Marża_PLN_umowy_6">[2]DD!#REF!</definedName>
    <definedName name="Marża_PLN_umowy_7">[2]DD!#REF!</definedName>
    <definedName name="Marża_PLN_umowy_8">[2]DD!#REF!</definedName>
    <definedName name="Marża_PLN_umowy_9">[2]DD!#REF!</definedName>
    <definedName name="Miesiąc_rozpoczęcia_planu">'[1]Dane uzupełniające'!$D$4</definedName>
    <definedName name="Należności_Vendorzy_1">'[1]Dane uzupełniające'!$D$12</definedName>
    <definedName name="Należności_Vendorzy_10">[2]DD!$M$5</definedName>
    <definedName name="Należności_Vendorzy_2">'[1]Dane uzupełniające'!$E$12</definedName>
    <definedName name="Należności_Vendorzy_3">'[1]Dane uzupełniające'!$F$12</definedName>
    <definedName name="Należności_Vendorzy_4">'[1]Dane uzupełniające'!$G$12</definedName>
    <definedName name="Należności_Vendorzy_5">'[1]Dane uzupełniające'!$H$12</definedName>
    <definedName name="Należności_Vendorzy_6">'[1]Dane uzupełniające'!$I$12</definedName>
    <definedName name="Należności_Vendorzy_7">'[1]Dane uzupełniające'!$J$12</definedName>
    <definedName name="Należności_Vendorzy_8">'[1]Dane uzupełniające'!$K$12</definedName>
    <definedName name="Należności_Vendorzy_9">[2]DD!$L$5</definedName>
    <definedName name="Należności_w_dniach">'[1]Dane uzupełniające'!$D$10</definedName>
    <definedName name="Należności_w_dniach_1">[2]DD!$D$3</definedName>
    <definedName name="Należności_w_dniach_10">[2]DD!$M$3</definedName>
    <definedName name="Należności_w_dniach_2">[2]DD!$E$3</definedName>
    <definedName name="Należności_w_dniach_3">[2]DD!$F$3</definedName>
    <definedName name="Należności_w_dniach_4">[2]DD!$G$3</definedName>
    <definedName name="Należności_w_dniach_5">[2]DD!$H$3</definedName>
    <definedName name="Należności_w_dniach_6">[2]DD!$I$3</definedName>
    <definedName name="Należności_w_dniach_7">[2]DD!$J$3</definedName>
    <definedName name="Należności_w_dniach_8">[2]DD!$K$3</definedName>
    <definedName name="Należności_w_dniach_9">[2]DD!$L$3</definedName>
    <definedName name="nm">#REF!</definedName>
    <definedName name="Obligacje_1_I">'[1]Dane uzupełniające'!$D$25</definedName>
    <definedName name="Obligacje_1_II">'[1]Dane uzupełniające'!$D$26</definedName>
    <definedName name="Obligacje_1_III">'[1]Dane uzupełniające'!$D$27</definedName>
    <definedName name="Obligacje_1_IV">'[1]Dane uzupełniające'!$D$28</definedName>
    <definedName name="Obligacje_1_IX">'[1]Dane uzupełniające'!$D$33</definedName>
    <definedName name="Obligacje_1_V">'[1]Dane uzupełniające'!$D$29</definedName>
    <definedName name="Obligacje_1_VI">'[1]Dane uzupełniające'!$D$30</definedName>
    <definedName name="Obligacje_1_VII">'[1]Dane uzupełniające'!$D$31</definedName>
    <definedName name="Obligacje_1_VIII">'[1]Dane uzupełniające'!$D$32</definedName>
    <definedName name="Obligacje_1_X">'[1]Dane uzupełniające'!$D$34</definedName>
    <definedName name="Obligacje_1_XI">'[1]Dane uzupełniające'!$D$35</definedName>
    <definedName name="Obligacje_1_XII">'[1]Dane uzupełniające'!$D$36</definedName>
    <definedName name="Obligacje_2_I">'[1]Dane uzupełniające'!$E$25</definedName>
    <definedName name="Obligacje_2_II">'[1]Dane uzupełniające'!$E$26</definedName>
    <definedName name="Obligacje_2_III">'[1]Dane uzupełniające'!$E$27</definedName>
    <definedName name="Obligacje_2_IV">'[1]Dane uzupełniające'!$E$28</definedName>
    <definedName name="Obligacje_2_IX">'[1]Dane uzupełniające'!$E$33</definedName>
    <definedName name="Obligacje_2_V">'[1]Dane uzupełniające'!$E$29</definedName>
    <definedName name="Obligacje_2_VI">'[1]Dane uzupełniające'!$E$30</definedName>
    <definedName name="Obligacje_2_VII">'[1]Dane uzupełniające'!$E$31</definedName>
    <definedName name="Obligacje_2_VIII">'[1]Dane uzupełniające'!$E$32</definedName>
    <definedName name="Obligacje_2_X">'[1]Dane uzupełniające'!$E$34</definedName>
    <definedName name="Obligacje_2_XI">'[1]Dane uzupełniające'!$E$35</definedName>
    <definedName name="Obligacje_2_XII">'[1]Dane uzupełniające'!$E$36</definedName>
    <definedName name="Obligacje_3_I">'[1]Dane uzupełniające'!$F$25</definedName>
    <definedName name="Obligacje_3_II">'[1]Dane uzupełniające'!$F$26</definedName>
    <definedName name="Obligacje_3_III">'[1]Dane uzupełniające'!$F$27</definedName>
    <definedName name="Obligacje_3_IV">'[1]Dane uzupełniające'!$F$28</definedName>
    <definedName name="Obligacje_3_IX">'[1]Dane uzupełniające'!$F$33</definedName>
    <definedName name="Obligacje_3_V">'[1]Dane uzupełniające'!$F$29</definedName>
    <definedName name="Obligacje_3_VI">'[1]Dane uzupełniające'!$F$30</definedName>
    <definedName name="Obligacje_3_VII">'[1]Dane uzupełniające'!$F$31</definedName>
    <definedName name="Obligacje_3_VIII">'[1]Dane uzupełniające'!$F$32</definedName>
    <definedName name="Obligacje_3_X">'[1]Dane uzupełniające'!$F$34</definedName>
    <definedName name="Obligacje_3_XI">'[1]Dane uzupełniające'!$F$35</definedName>
    <definedName name="Obligacje_3_XII">'[1]Dane uzupełniające'!$F$36</definedName>
    <definedName name="Obligacje_4_I">'[1]Dane uzupełniające'!$G$25</definedName>
    <definedName name="Obligacje_4_II">'[1]Dane uzupełniające'!$G$26</definedName>
    <definedName name="Obligacje_4_III">'[1]Dane uzupełniające'!$G$27</definedName>
    <definedName name="Obligacje_4_IV">'[1]Dane uzupełniające'!$G$28</definedName>
    <definedName name="Obligacje_4_IX">'[1]Dane uzupełniające'!$G$33</definedName>
    <definedName name="Obligacje_4_V">'[1]Dane uzupełniające'!$G$29</definedName>
    <definedName name="Obligacje_4_VI">'[1]Dane uzupełniające'!$G$30</definedName>
    <definedName name="Obligacje_4_VII">'[1]Dane uzupełniające'!$G$31</definedName>
    <definedName name="Obligacje_4_VIII">'[1]Dane uzupełniające'!$G$32</definedName>
    <definedName name="Obligacje_4_X">'[1]Dane uzupełniające'!$G$34</definedName>
    <definedName name="Obligacje_4_XI">'[1]Dane uzupełniające'!$G$35</definedName>
    <definedName name="Obligacje_4_XII">'[1]Dane uzupełniające'!$G$36</definedName>
    <definedName name="Obligacje_5_I">'[1]Dane uzupełniające'!$H$25</definedName>
    <definedName name="Obligacje_5_II">'[1]Dane uzupełniające'!$H$26</definedName>
    <definedName name="Obligacje_5_III">'[1]Dane uzupełniające'!$H$27</definedName>
    <definedName name="Obligacje_5_IV">'[1]Dane uzupełniające'!$H$28</definedName>
    <definedName name="Obligacje_5_IX">'[1]Dane uzupełniające'!$H$33</definedName>
    <definedName name="Obligacje_5_V">'[1]Dane uzupełniające'!$H$29</definedName>
    <definedName name="Obligacje_5_VI">'[1]Dane uzupełniające'!$H$30</definedName>
    <definedName name="Obligacje_5_VII">'[1]Dane uzupełniające'!$H$31</definedName>
    <definedName name="Obligacje_5_VIII">'[1]Dane uzupełniające'!$H$32</definedName>
    <definedName name="Obligacje_5_X">'[1]Dane uzupełniające'!$H$34</definedName>
    <definedName name="Obligacje_5_XI">'[1]Dane uzupełniające'!$H$35</definedName>
    <definedName name="Obligacje_5_XII">'[1]Dane uzupełniające'!$H$36</definedName>
    <definedName name="Obligacje_6_I">'[1]Dane uzupełniające'!$I$25</definedName>
    <definedName name="Obligacje_6_II">'[1]Dane uzupełniające'!$I$26</definedName>
    <definedName name="Obligacje_6_III">'[1]Dane uzupełniające'!$I$27</definedName>
    <definedName name="Obligacje_6_IV">'[1]Dane uzupełniające'!$I$28</definedName>
    <definedName name="Obligacje_6_IX">'[1]Dane uzupełniające'!$I$33</definedName>
    <definedName name="Obligacje_6_V">'[1]Dane uzupełniające'!$I$29</definedName>
    <definedName name="Obligacje_6_VI">'[1]Dane uzupełniające'!$I$30</definedName>
    <definedName name="Obligacje_6_VII">'[1]Dane uzupełniające'!$I$31</definedName>
    <definedName name="Obligacje_6_VIII">'[1]Dane uzupełniające'!$I$32</definedName>
    <definedName name="Obligacje_6_X">'[1]Dane uzupełniające'!$I$34</definedName>
    <definedName name="Obligacje_6_XI">'[1]Dane uzupełniające'!$I$35</definedName>
    <definedName name="Obligacje_6_XII">'[1]Dane uzupełniające'!$I$36</definedName>
    <definedName name="Obligacje_7_I">'[1]Dane uzupełniające'!$J$25</definedName>
    <definedName name="Obligacje_7_II">'[1]Dane uzupełniające'!$J$26</definedName>
    <definedName name="Obligacje_7_III">'[1]Dane uzupełniające'!$J$27</definedName>
    <definedName name="Obligacje_7_IV">'[1]Dane uzupełniające'!$J$28</definedName>
    <definedName name="Obligacje_7_IX">'[1]Dane uzupełniające'!$J$33</definedName>
    <definedName name="Obligacje_7_V">'[1]Dane uzupełniające'!$J$29</definedName>
    <definedName name="Obligacje_7_VI">'[1]Dane uzupełniające'!$J$30</definedName>
    <definedName name="Obligacje_7_VII">'[1]Dane uzupełniające'!$J$31</definedName>
    <definedName name="Obligacje_7_VIII">'[1]Dane uzupełniające'!$J$32</definedName>
    <definedName name="Obligacje_7_X">'[1]Dane uzupełniające'!$J$34</definedName>
    <definedName name="Obligacje_7_XI">'[1]Dane uzupełniające'!$J$35</definedName>
    <definedName name="Obligacje_7_XII">'[1]Dane uzupełniające'!$J$36</definedName>
    <definedName name="Obligacje_8_I">'[1]Dane uzupełniające'!$K$25</definedName>
    <definedName name="Obligacje_8_II">'[1]Dane uzupełniające'!$K$26</definedName>
    <definedName name="Obligacje_8_III">'[1]Dane uzupełniające'!$K$27</definedName>
    <definedName name="Obligacje_8_IV">'[1]Dane uzupełniające'!$K$28</definedName>
    <definedName name="Obligacje_8_IX">'[1]Dane uzupełniające'!$K$33</definedName>
    <definedName name="Obligacje_8_V">'[1]Dane uzupełniające'!$K$29</definedName>
    <definedName name="Obligacje_8_VI">'[1]Dane uzupełniające'!$K$30</definedName>
    <definedName name="Obligacje_8_VII">'[1]Dane uzupełniające'!$K$31</definedName>
    <definedName name="Obligacje_8_VIII">'[1]Dane uzupełniające'!$K$32</definedName>
    <definedName name="Obligacje_8_X">'[1]Dane uzupełniające'!$K$34</definedName>
    <definedName name="Obligacje_8_XI">'[1]Dane uzupełniające'!$K$35</definedName>
    <definedName name="Obligacje_8_XII">'[1]Dane uzupełniające'!$K$36</definedName>
    <definedName name="obniżka_za_2_rok">[5]Obrót!$G$22</definedName>
    <definedName name="obniżka_za_3_rok">[5]Obrót!$G$23</definedName>
    <definedName name="Obrót_budżet_1">'[1]Dane uzupełniające'!$D$57</definedName>
    <definedName name="Obrót_budżet_2">'[1]Dane uzupełniające'!$E$57</definedName>
    <definedName name="Obrót_budżet_3">'[1]Dane uzupełniające'!$F$57</definedName>
    <definedName name="Obrót_budżet_4">'[1]Dane uzupełniające'!$G$57</definedName>
    <definedName name="Obrót_budżet_5">'[1]Dane uzupełniające'!$H$57</definedName>
    <definedName name="Obrót_budżet_6">'[1]Dane uzupełniające'!$I$57</definedName>
    <definedName name="Obrót_budżet_7">'[1]Dane uzupełniające'!$J$57</definedName>
    <definedName name="Obrót_budżet_8">'[1]Dane uzupełniające'!$K$57</definedName>
    <definedName name="Oprocentowanie_dewiz_1">'[1]Dane uzupełniające'!$D$79</definedName>
    <definedName name="Oprocentowanie_dewiz_10">[2]DD!$M$13</definedName>
    <definedName name="Oprocentowanie_dewiz_2">'[1]Dane uzupełniające'!$E$79</definedName>
    <definedName name="Oprocentowanie_dewiz_3">'[1]Dane uzupełniające'!$F$79</definedName>
    <definedName name="Oprocentowanie_dewiz_4">'[1]Dane uzupełniające'!$G$79</definedName>
    <definedName name="Oprocentowanie_dewiz_5">'[1]Dane uzupełniające'!$H$79</definedName>
    <definedName name="Oprocentowanie_dewiz_6">'[1]Dane uzupełniające'!$I$79</definedName>
    <definedName name="Oprocentowanie_dewiz_7">'[1]Dane uzupełniające'!$J$79</definedName>
    <definedName name="Oprocentowanie_dewiz_8">'[1]Dane uzupełniające'!$K$79</definedName>
    <definedName name="Oprocentowanie_dewiz_9">[2]DD!$L$13</definedName>
    <definedName name="Oprocentowanie_kredytu_1">'[1]Dane uzupełniające'!$D$78</definedName>
    <definedName name="Oprocentowanie_kredytu_10">[2]DD!$M$12</definedName>
    <definedName name="Oprocentowanie_kredytu_2">'[1]Dane uzupełniające'!$E$78</definedName>
    <definedName name="Oprocentowanie_kredytu_3">'[1]Dane uzupełniające'!$F$78</definedName>
    <definedName name="Oprocentowanie_kredytu_4">'[1]Dane uzupełniające'!$G$78</definedName>
    <definedName name="Oprocentowanie_kredytu_5">'[1]Dane uzupełniające'!$H$78</definedName>
    <definedName name="Oprocentowanie_kredytu_6">'[1]Dane uzupełniające'!$I$78</definedName>
    <definedName name="Oprocentowanie_kredytu_7">'[1]Dane uzupełniające'!$J$78</definedName>
    <definedName name="Oprocentowanie_kredytu_8">'[1]Dane uzupełniające'!$K$78</definedName>
    <definedName name="Oprocentowanie_kredytu_9">[2]DD!$L$12</definedName>
    <definedName name="pci1_20">#REF!</definedName>
    <definedName name="pci1_21">#REF!</definedName>
    <definedName name="pci1_22">#REF!</definedName>
    <definedName name="pci1_95">#REF!</definedName>
    <definedName name="pci1_96">#REF!</definedName>
    <definedName name="pci1_97">#REF!</definedName>
    <definedName name="pci1_98">#REF!</definedName>
    <definedName name="pci1_99">#REF!</definedName>
    <definedName name="pci2_20">#REF!</definedName>
    <definedName name="pci2_21">#REF!</definedName>
    <definedName name="pci2_22">#REF!</definedName>
    <definedName name="pci2_95">#REF!</definedName>
    <definedName name="pci2_96">#REF!</definedName>
    <definedName name="pci2_97">#REF!</definedName>
    <definedName name="pci2_98">#REF!</definedName>
    <definedName name="pci2_99">#REF!</definedName>
    <definedName name="pctu1_20">#REF!</definedName>
    <definedName name="pctu1_21">#REF!</definedName>
    <definedName name="pctu1_22">#REF!</definedName>
    <definedName name="pctu1_95">#REF!</definedName>
    <definedName name="pctu1_96">#REF!</definedName>
    <definedName name="pctu1_97">#REF!</definedName>
    <definedName name="pctu1_98">#REF!</definedName>
    <definedName name="pctu1_99">#REF!</definedName>
    <definedName name="pctu2_20">#REF!</definedName>
    <definedName name="pctu2_21">#REF!</definedName>
    <definedName name="pctu2_22">#REF!</definedName>
    <definedName name="pctu2_95">#REF!</definedName>
    <definedName name="pctu2_96">#REF!</definedName>
    <definedName name="pctu2_97">#REF!</definedName>
    <definedName name="pctu2_98">#REF!</definedName>
    <definedName name="pctu2_99">#REF!</definedName>
    <definedName name="PFRON_1">'[1]Dane uzupełniające'!$D$82</definedName>
    <definedName name="PFRON_10">[2]DD!$M$14</definedName>
    <definedName name="PFRON_2">'[1]Dane uzupełniające'!$E$82</definedName>
    <definedName name="PFRON_3">'[1]Dane uzupełniające'!$F$82</definedName>
    <definedName name="PFRON_4">'[1]Dane uzupełniające'!$G$82</definedName>
    <definedName name="PFRON_5">'[1]Dane uzupełniające'!$H$82</definedName>
    <definedName name="PFRON_6">'[1]Dane uzupełniające'!$I$82</definedName>
    <definedName name="PFRON_7">'[1]Dane uzupełniające'!$J$82</definedName>
    <definedName name="PFRON_8">'[1]Dane uzupełniające'!$K$82</definedName>
    <definedName name="PFRON_9">[2]DD!$L$14</definedName>
    <definedName name="plu1_20">#REF!</definedName>
    <definedName name="plu1_21">#REF!</definedName>
    <definedName name="plu1_22">#REF!</definedName>
    <definedName name="plu1_95">#REF!</definedName>
    <definedName name="plu1_96">#REF!</definedName>
    <definedName name="plu1_97">#REF!</definedName>
    <definedName name="plu1_98">#REF!</definedName>
    <definedName name="plu1_99">#REF!</definedName>
    <definedName name="plu2_95">[6]A1!#REF!</definedName>
    <definedName name="plu2_96">[6]A1!#REF!</definedName>
    <definedName name="plu2_97">[6]A1!#REF!</definedName>
    <definedName name="plu2_98">[6]A1!#REF!</definedName>
    <definedName name="plu2_99">[6]A1!#REF!</definedName>
    <definedName name="Powierzchnia_drukowana">#REF!</definedName>
    <definedName name="pp1_20">#REF!</definedName>
    <definedName name="pp1_21">#REF!</definedName>
    <definedName name="pp1_22">#REF!</definedName>
    <definedName name="pp1_95">#REF!</definedName>
    <definedName name="pp1_96">#REF!</definedName>
    <definedName name="pp1_97">#REF!</definedName>
    <definedName name="pp1_98">#REF!</definedName>
    <definedName name="pp1_99">#REF!</definedName>
    <definedName name="pp2_20">#REF!</definedName>
    <definedName name="pp2_21">#REF!</definedName>
    <definedName name="pp2_22">#REF!</definedName>
    <definedName name="pp2_95">#REF!</definedName>
    <definedName name="pp2_96">#REF!</definedName>
    <definedName name="pp2_97">#REF!</definedName>
    <definedName name="pp2_98">#REF!</definedName>
    <definedName name="pp2_99">#REF!</definedName>
    <definedName name="Print_area">#REF!</definedName>
    <definedName name="Procent_należności_przeterm">'[1]Dane uzupełniające'!$D$11</definedName>
    <definedName name="Prowizja_bankowa_1">'[1]Dane uzupełniające'!$D$76</definedName>
    <definedName name="Prowizja_bankowa_10">[2]DD!$M$11</definedName>
    <definedName name="Prowizja_bankowa_2">'[1]Dane uzupełniające'!$E$76</definedName>
    <definedName name="Prowizja_bankowa_3">'[1]Dane uzupełniające'!$F$76</definedName>
    <definedName name="Prowizja_bankowa_4">'[1]Dane uzupełniające'!$G$76</definedName>
    <definedName name="Prowizja_bankowa_5">'[1]Dane uzupełniające'!$H$76</definedName>
    <definedName name="Prowizja_bankowa_6">'[1]Dane uzupełniające'!$I$76</definedName>
    <definedName name="Prowizja_bankowa_7">'[1]Dane uzupełniające'!$J$76</definedName>
    <definedName name="Prowizja_bankowa_8">'[1]Dane uzupełniające'!$K$76</definedName>
    <definedName name="Prowizja_bankowa_9">[2]DD!$L$11</definedName>
    <definedName name="pwu1_20">#REF!</definedName>
    <definedName name="pwu1_21">#REF!</definedName>
    <definedName name="pwu1_22">#REF!</definedName>
    <definedName name="pwu1_95">#REF!</definedName>
    <definedName name="pwu1_96">#REF!</definedName>
    <definedName name="pwu1_97">#REF!</definedName>
    <definedName name="pwu1_98">#REF!</definedName>
    <definedName name="pwu1_99">#REF!</definedName>
    <definedName name="pwu2_20">#REF!</definedName>
    <definedName name="pwu2_21">#REF!</definedName>
    <definedName name="pwu2_22">#REF!</definedName>
    <definedName name="pwu2_95">#REF!</definedName>
    <definedName name="pwu2_96">#REF!</definedName>
    <definedName name="pwu2_97">#REF!</definedName>
    <definedName name="pwu2_98">#REF!</definedName>
    <definedName name="pwu2_99">#REF!</definedName>
    <definedName name="RAZEM">#REF!</definedName>
    <definedName name="RAZEM_export">#REF!</definedName>
    <definedName name="Rezerwa_na_majątek_leasing_1">'[1]Dane uzupełniające'!$D$71</definedName>
    <definedName name="Rezerwa_na_majątek_leasing_2_6">'[1]Dane uzupełniające'!$D$72</definedName>
    <definedName name="Rezerwa_na_przychody">'[1]Dane uzupełniające'!$D$23</definedName>
    <definedName name="Roczne_koszty_finansowe_1">'[1]Dane uzupełniające'!$D$77</definedName>
    <definedName name="Roczne_koszty_finansowe_2">'[1]Dane uzupełniające'!$E$77</definedName>
    <definedName name="Roczne_koszty_finansowe_3">'[1]Dane uzupełniające'!$F$77</definedName>
    <definedName name="Roczne_koszty_finansowe_4">'[1]Dane uzupełniające'!$G$77</definedName>
    <definedName name="Roczne_koszty_finansowe_5">'[1]Dane uzupełniające'!$H$77</definedName>
    <definedName name="Roczne_koszty_finansowe_6">'[1]Dane uzupełniające'!$I$77</definedName>
    <definedName name="Roczne_koszty_finansowe_7">'[1]Dane uzupełniające'!$J$77</definedName>
    <definedName name="Roczne_koszty_finansowe_8">'[1]Dane uzupełniające'!$K$77</definedName>
    <definedName name="Rok_rozpoczęcia_planu">'[1]Dane uzupełniające'!$D$3</definedName>
    <definedName name="s">#REF!</definedName>
    <definedName name="Spłata_kredytu_w_mc_1">'[1]Dane uzupełniające'!$D$101</definedName>
    <definedName name="Spłata_kredytu_w_mc_10">[2]DD!$M$18</definedName>
    <definedName name="Spłata_kredytu_w_mc_2">'[1]Dane uzupełniające'!$E$101</definedName>
    <definedName name="Spłata_kredytu_w_mc_3">'[1]Dane uzupełniające'!$F$101</definedName>
    <definedName name="Spłata_kredytu_w_mc_4">'[1]Dane uzupełniające'!$G$101</definedName>
    <definedName name="Spłata_kredytu_w_mc_5">'[1]Dane uzupełniające'!$H$101</definedName>
    <definedName name="Spłata_kredytu_w_mc_6">'[1]Dane uzupełniające'!$I$101</definedName>
    <definedName name="Spłata_kredytu_w_mc_7">'[1]Dane uzupełniające'!$J$101</definedName>
    <definedName name="Spłata_kredytu_w_mc_8">'[1]Dane uzupełniające'!$K$101</definedName>
    <definedName name="Spłata_kredytu_w_mc_9">[2]DD!$L$18</definedName>
    <definedName name="ssw">#REF!</definedName>
    <definedName name="STAWKA_ŚREDNIA">[5]Obrót!$F$24</definedName>
    <definedName name="Świadczenia_pracownicze_2_IV">'[1]Dane uzupełniające'!$E$56</definedName>
    <definedName name="Udz_en">#REF!</definedName>
    <definedName name="udz_ko">#REF!</definedName>
    <definedName name="Udz_opłat">#REF!</definedName>
    <definedName name="Udz_pozos">#REF!</definedName>
    <definedName name="Udz_swiad">#REF!</definedName>
    <definedName name="Udz_usłobc">#REF!</definedName>
    <definedName name="udz_wier_20">#REF!</definedName>
    <definedName name="udz_wier_21">#REF!</definedName>
    <definedName name="udz_wier_22">#REF!</definedName>
    <definedName name="udz_wier_96">#REF!</definedName>
    <definedName name="udz_wier_97">#REF!</definedName>
    <definedName name="udz_wier_98">#REF!</definedName>
    <definedName name="udz_wier_99">#REF!</definedName>
    <definedName name="Udz_wynagr">#REF!</definedName>
    <definedName name="Udział_gotówki_do_wykupu">'[1]Dane uzupełniające'!$D$13</definedName>
    <definedName name="Udział_rat_niesprzed_w_cesjach_do_ogółem">'[1]Dane uzupełniające'!$D$9</definedName>
    <definedName name="Udział_umów_na_pojazdy_ubezpieczanych_przez_EFL">[5]Obrót!$F$20</definedName>
    <definedName name="Umowy_kredytowane">'[1]Dane uzupełniające'!$D$19</definedName>
    <definedName name="Umowy_niesprzedane">'[1]Dane uzupełniające'!$D$20</definedName>
    <definedName name="umu_20">#REF!</definedName>
    <definedName name="umu_21">#REF!</definedName>
    <definedName name="umu_22">#REF!</definedName>
    <definedName name="umu_95">#REF!</definedName>
    <definedName name="umu_96">#REF!</definedName>
    <definedName name="umu_97">#REF!</definedName>
    <definedName name="umu_98">#REF!</definedName>
    <definedName name="umu_99">#REF!</definedName>
    <definedName name="upoz_20">#REF!</definedName>
    <definedName name="upoz_21">#REF!</definedName>
    <definedName name="upoz_22">#REF!</definedName>
    <definedName name="upoz_95">#REF!</definedName>
    <definedName name="upoz_96">#REF!</definedName>
    <definedName name="upoz_97">#REF!</definedName>
    <definedName name="upoz_98">#REF!</definedName>
    <definedName name="upoz_99">#REF!</definedName>
    <definedName name="ustp_20">#REF!</definedName>
    <definedName name="ustp_21">#REF!</definedName>
    <definedName name="ustp_22">#REF!</definedName>
    <definedName name="ustp_95">#REF!</definedName>
    <definedName name="ustp_96">#REF!</definedName>
    <definedName name="ustp_97">#REF!</definedName>
    <definedName name="ustp_98">#REF!</definedName>
    <definedName name="ustp_99">#REF!</definedName>
    <definedName name="uwnp_20">#REF!</definedName>
    <definedName name="uwnp_21">#REF!</definedName>
    <definedName name="uwnp_22">#REF!</definedName>
    <definedName name="uwnp_95">#REF!</definedName>
    <definedName name="uwnp_96">#REF!</definedName>
    <definedName name="uwnp_97">#REF!</definedName>
    <definedName name="uwnp_98">#REF!</definedName>
    <definedName name="uwnp_99">#REF!</definedName>
    <definedName name="w_tym_1_roczne">[5]Obrót!$F$21</definedName>
    <definedName name="w_tym_2_letnie">[5]Obrót!$F$22</definedName>
    <definedName name="w_tym_3_letnie">[5]Obrót!$F$23</definedName>
    <definedName name="WIBOR_10">[2]DD!$M$19</definedName>
    <definedName name="WIBOR_4">[2]DD!$G$19</definedName>
    <definedName name="WIBOR_5">[2]DD!$H$19</definedName>
    <definedName name="WIBOR_6">[2]DD!$I$19</definedName>
    <definedName name="WIBOR_7">[2]DD!$J$19</definedName>
    <definedName name="WIBOR_8">[2]DD!$K$19</definedName>
    <definedName name="WIBOR_9">[2]DD!$L$19</definedName>
    <definedName name="Wsk_inflacji_1">'[1]Dane uzupełniające'!$D$58</definedName>
    <definedName name="Wsk_inflacji_2">'[1]Dane uzupełniające'!$E$58</definedName>
    <definedName name="Wsk_inflacji_3">'[1]Dane uzupełniające'!$F$58</definedName>
    <definedName name="Wsk_inflacji_4">'[1]Dane uzupełniające'!$G$58</definedName>
    <definedName name="Wsk_inflacji_5">'[1]Dane uzupełniające'!$H$58</definedName>
    <definedName name="Wsk_inflacji_6">'[1]Dane uzupełniające'!$I$58</definedName>
    <definedName name="Wsk_inflacji_7">'[1]Dane uzupełniające'!$J$58</definedName>
    <definedName name="Wsk_inflacji_8">'[1]Dane uzupełniające'!$K$58</definedName>
    <definedName name="Wsk_kosztów_EFL_1">'[1]Dane uzupełniające'!$D$60</definedName>
    <definedName name="Wsk_kosztów_EFL_2">'[1]Dane uzupełniające'!$E$60</definedName>
    <definedName name="Wsk_kosztów_EFL_3">'[1]Dane uzupełniające'!$F$60</definedName>
    <definedName name="Wsk_kosztów_EFL_4">'[1]Dane uzupełniające'!$G$60</definedName>
    <definedName name="Wsk_kosztów_EFL_5">'[1]Dane uzupełniające'!$H$60</definedName>
    <definedName name="Wsk_kosztów_EFL_6">'[1]Dane uzupełniające'!$I$60</definedName>
    <definedName name="Wsk_kosztów_EFL_7">'[1]Dane uzupełniające'!$J$60</definedName>
    <definedName name="Wsk_kosztów_EFL_8">'[1]Dane uzupełniające'!$K$60</definedName>
    <definedName name="Wsk_odsetki_uzysk_od_przych_ze_sprzed">'[1]Dane uzupełniające'!$D$93</definedName>
    <definedName name="Wsk_środków_w_banku">'[1]Dane uzupełniające'!$D$14</definedName>
    <definedName name="Wsk_wzrostu_odpisu">'[1]Dane uzupełniające'!$D$39</definedName>
    <definedName name="Wsk_wzrostu_śr_trw_własnych">'[1]Dane uzupełniające'!$D$7</definedName>
    <definedName name="Wsp_faktur_czynsz_do_X">'[1]Dane uzupełniające'!$D$86</definedName>
    <definedName name="Wsp_faktur_czynsz_za_XI">'[1]Dane uzupełniające'!$D$87</definedName>
    <definedName name="Wsp_faktur_czynsz_za_XII">'[1]Dane uzupełniające'!$D$88</definedName>
    <definedName name="Wsp_faktur_wykupowych">'[1]Dane uzupełniające'!$D$90</definedName>
    <definedName name="Wsp_faktur_zerowych">'[1]Dane uzupełniające'!$D$84</definedName>
    <definedName name="Wsp_koryg_umowy_w_99_i_dalej">'[1]Dane uzupełniające'!$D$21</definedName>
    <definedName name="Wsp_korygujący_koszty_cesji">'[1]Dane uzupełniające'!$D$80</definedName>
    <definedName name="Wsp_korygujący_wsk_inflacji_2">'[1]Dane uzupełniające'!$E$59</definedName>
    <definedName name="Wsp_korygujący_wsk_inflacji_3">'[1]Dane uzupełniające'!$F$59</definedName>
    <definedName name="Wsp_korygujący_wsk_inflacji_4">'[1]Dane uzupełniające'!$G$59</definedName>
    <definedName name="Wsp_korygujący_wsk_inflacji_5">'[1]Dane uzupełniające'!$H$59</definedName>
    <definedName name="Wsp_korygujący_wsk_inflacji_6">'[1]Dane uzupełniające'!$I$59</definedName>
    <definedName name="Wsp_korygujący_wsk_inflacji_7">'[1]Dane uzupełniające'!$J$59</definedName>
    <definedName name="Wsp_korygujący_wsk_inflacji_8">'[1]Dane uzupełniające'!$K$59</definedName>
    <definedName name="Wsp_kosztów_pozostałych_1">'[1]Dane uzupełniające'!$D$62</definedName>
    <definedName name="Wsp_kosztów_pozostałych_2">'[1]Dane uzupełniające'!$E$62</definedName>
    <definedName name="Wsp_kosztów_pozostałych_3">'[1]Dane uzupełniające'!$F$62</definedName>
    <definedName name="Wsp_kosztów_pozostałych_4">'[1]Dane uzupełniające'!$G$62</definedName>
    <definedName name="Wsp_kosztów_pozostałych_5">'[1]Dane uzupełniające'!$H$62</definedName>
    <definedName name="Wsp_kosztów_pozostałych_6">'[1]Dane uzupełniające'!$I$62</definedName>
    <definedName name="Wsp_kosztów_pozostałych_7">'[1]Dane uzupełniające'!$J$62</definedName>
    <definedName name="Wsp_kosztów_pozostałych_8">'[1]Dane uzupełniające'!$K$62</definedName>
    <definedName name="Wsp_kosztów_zmiennych_2">'[1]Dane uzupełniające'!$E$61</definedName>
    <definedName name="Wsp_kosztów_zmiennych_3">'[1]Dane uzupełniające'!$F$61</definedName>
    <definedName name="Wsp_kosztów_zmiennych_4">'[1]Dane uzupełniające'!$G$61</definedName>
    <definedName name="Wsp_kosztów_zmiennych_5">'[1]Dane uzupełniające'!$H$61</definedName>
    <definedName name="Wsp_kosztów_zmiennych_6">'[1]Dane uzupełniające'!$I$61</definedName>
    <definedName name="Wsp_kosztów_zmiennych_7">'[1]Dane uzupełniające'!$J$61</definedName>
    <definedName name="Wsp_kosztów_zmiennych_8">'[1]Dane uzupełniające'!$K$61</definedName>
    <definedName name="Wsp_przeszac_do_VIII">'[1]Dane uzupełniające'!$D$66</definedName>
    <definedName name="Wsp_przeszac_za_IX">'[1]Dane uzupełniające'!$D$67</definedName>
    <definedName name="Wsp_przeszac_za_X">'[1]Dane uzupełniające'!$D$68</definedName>
    <definedName name="Wsp_przeszac_za_XI">'[1]Dane uzupełniające'!$D$69</definedName>
    <definedName name="Wsp_przeszac_za_XII">'[1]Dane uzupełniające'!$D$70</definedName>
    <definedName name="Zobowiązania_w_dniach">'[1]Dane uzupełniające'!$D$38</definedName>
    <definedName name="Zobowiązania_w_dniach_1">[2]DD!$D$9</definedName>
    <definedName name="Zobowiązania_w_dniach_10">[2]DD!$M$9</definedName>
    <definedName name="Zobowiązania_w_dniach_2">[2]DD!$E$9</definedName>
    <definedName name="Zobowiązania_w_dniach_3">[2]DD!$F$9</definedName>
    <definedName name="Zobowiązania_w_dniach_4">[2]DD!$G$9</definedName>
    <definedName name="Zobowiązania_w_dniach_5">[2]DD!$H$9</definedName>
    <definedName name="Zobowiązania_w_dniach_6">[2]DD!$I$9</definedName>
    <definedName name="Zobowiązania_w_dniach_7">[2]DD!$J$9</definedName>
    <definedName name="Zobowiązania_w_dniach_8">[2]DD!$K$9</definedName>
    <definedName name="Zobowiązania_w_dniach_9">[2]DD!$L$9</definedName>
    <definedName name="zzzkopi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1" i="1" l="1"/>
  <c r="G16" i="1"/>
  <c r="C16" i="1"/>
  <c r="G14" i="1"/>
  <c r="C14" i="1"/>
  <c r="G13" i="1"/>
  <c r="G15" i="1" s="1"/>
  <c r="G17" i="1" s="1"/>
  <c r="C13" i="1"/>
  <c r="G12" i="1"/>
  <c r="C12" i="1"/>
  <c r="G11" i="1"/>
  <c r="C11" i="1"/>
  <c r="G10" i="1"/>
  <c r="C10" i="1"/>
  <c r="G9" i="1"/>
  <c r="C9" i="1"/>
  <c r="C15" i="1" l="1"/>
  <c r="C17" i="1" s="1"/>
</calcChain>
</file>

<file path=xl/sharedStrings.xml><?xml version="1.0" encoding="utf-8"?>
<sst xmlns="http://schemas.openxmlformats.org/spreadsheetml/2006/main" count="26" uniqueCount="15">
  <si>
    <r>
      <t xml:space="preserve">Outstanding - należności bilansowo </t>
    </r>
    <r>
      <rPr>
        <b/>
        <sz val="14"/>
        <rFont val="Arial CE"/>
        <charset val="238"/>
      </rPr>
      <t>wg stanu na 30.06.2025 [mln PLN]</t>
    </r>
  </si>
  <si>
    <r>
      <t xml:space="preserve">Należności podatkowo 
</t>
    </r>
    <r>
      <rPr>
        <b/>
        <sz val="14"/>
        <rFont val="Arial CE"/>
        <charset val="238"/>
      </rPr>
      <t>wg stanu na 30.06.2025 [mln PLN]</t>
    </r>
  </si>
  <si>
    <t>Dla całego rynku</t>
  </si>
  <si>
    <t>stan na 30.06.2026</t>
  </si>
  <si>
    <t>Środki transportu drogowego</t>
  </si>
  <si>
    <t xml:space="preserve">          w tym samochody osobowe</t>
  </si>
  <si>
    <t>Maszyny i urządzenia przemysłowe</t>
  </si>
  <si>
    <t>Komputery i sprzęt biurowy</t>
  </si>
  <si>
    <t>Pozostałe środki transportu</t>
  </si>
  <si>
    <t>Inne Ruchomości</t>
  </si>
  <si>
    <t>Razem ruchomości</t>
  </si>
  <si>
    <t>Razem nieruchomości</t>
  </si>
  <si>
    <t>OGÓŁEM</t>
  </si>
  <si>
    <t>Należności CFM oraz Truck Rental nie uwzględnione w powyższych danych na dzień 30.06.2026r.:</t>
  </si>
  <si>
    <t>Związek Polskiego Leasingu, 06-08-2026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</si>
</sst>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8"/>
      <name val="Arial CE"/>
      <family val="2"/>
      <charset val="238"/>
    </font>
    <font>
      <b/>
      <sz val="18"/>
      <name val="Arial CE"/>
      <charset val="238"/>
    </font>
    <font>
      <b/>
      <sz val="14"/>
      <name val="Arial CE"/>
      <charset val="238"/>
    </font>
    <font>
      <sz val="10"/>
      <name val="Arial"/>
      <family val="2"/>
      <charset val="238"/>
    </font>
    <font>
      <b/>
      <sz val="14"/>
      <color theme="0"/>
      <name val="Arial"/>
      <family val="2"/>
      <charset val="238"/>
    </font>
    <font>
      <b/>
      <sz val="10"/>
      <color theme="0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sz val="10"/>
      <name val="Arial CE"/>
      <family val="2"/>
      <charset val="238"/>
    </font>
    <font>
      <b/>
      <sz val="2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0C35E2"/>
        <bgColor indexed="64"/>
      </patternFill>
    </fill>
  </fills>
  <borders count="4">
    <border>
      <left/>
      <right/>
      <top/>
      <bottom/>
      <diagonal/>
    </border>
    <border>
      <left style="thin">
        <color rgb="FF7E93A5"/>
      </left>
      <right style="thin">
        <color rgb="FF7E93A5"/>
      </right>
      <top style="thin">
        <color rgb="FF7E93A5"/>
      </top>
      <bottom/>
      <diagonal/>
    </border>
    <border>
      <left style="thin">
        <color rgb="FF7E93A5"/>
      </left>
      <right style="thin">
        <color rgb="FF7E93A5"/>
      </right>
      <top style="thin">
        <color rgb="FF7E93A5"/>
      </top>
      <bottom style="thin">
        <color rgb="FF7E93A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6" fillId="0" borderId="0" applyBorder="0"/>
    <xf numFmtId="0" fontId="1" fillId="0" borderId="0"/>
  </cellStyleXfs>
  <cellXfs count="12">
    <xf numFmtId="0" fontId="0" fillId="0" borderId="0" xfId="0"/>
    <xf numFmtId="0" fontId="3" fillId="0" borderId="0" xfId="1" applyFont="1"/>
    <xf numFmtId="0" fontId="0" fillId="0" borderId="0" xfId="1" applyFont="1"/>
    <xf numFmtId="0" fontId="7" fillId="2" borderId="1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9" fillId="0" borderId="2" xfId="2" applyFont="1" applyBorder="1" applyAlignment="1">
      <alignment horizontal="left" vertical="center" wrapText="1"/>
    </xf>
    <xf numFmtId="3" fontId="6" fillId="0" borderId="2" xfId="2" applyNumberFormat="1" applyBorder="1" applyAlignment="1">
      <alignment horizontal="right" vertical="center" wrapText="1"/>
    </xf>
    <xf numFmtId="0" fontId="10" fillId="0" borderId="2" xfId="2" applyFont="1" applyBorder="1" applyAlignment="1">
      <alignment horizontal="left" vertical="center" wrapText="1"/>
    </xf>
    <xf numFmtId="3" fontId="10" fillId="0" borderId="2" xfId="2" applyNumberFormat="1" applyFont="1" applyBorder="1" applyAlignment="1">
      <alignment horizontal="right" vertical="center" wrapText="1"/>
    </xf>
    <xf numFmtId="0" fontId="11" fillId="0" borderId="3" xfId="1" applyFont="1" applyBorder="1" applyAlignment="1">
      <alignment wrapText="1"/>
    </xf>
    <xf numFmtId="0" fontId="4" fillId="0" borderId="0" xfId="1" applyFont="1" applyAlignment="1">
      <alignment horizontal="left" wrapText="1"/>
    </xf>
    <xf numFmtId="0" fontId="12" fillId="0" borderId="0" xfId="2" applyFont="1"/>
  </cellXfs>
  <cellStyles count="4">
    <cellStyle name="%" xfId="1" xr:uid="{5FD7B28B-EDD4-4918-AD12-37E984E0459C}"/>
    <cellStyle name="Normalny" xfId="0" builtinId="0"/>
    <cellStyle name="Normalny 2" xfId="3" xr:uid="{98D4D9E0-0ECA-4486-B98E-7085F5198CFC}"/>
    <cellStyle name="Normalny_Leasing market at the end of 2005" xfId="2" xr:uid="{3FB0E751-E9CC-4561-B156-D1209A4BF2E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customXml" Target="../customXml/item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igpere\Ustawienia%20lokalne\Temporary%20Internet%20Files\Content.IE5\9TW1W1FR\Documents%20and%20Settings\maszk\Moje%20dokumenty\Prognozy%20MR\EFL%20Service%20dzier&#380;awa\DAN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~1\Centrala\USTAWI~1\Temp\DAN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Sp&#322;aty%2099-12-3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igpere\Ustawienia%20lokalne\Temporary%20Internet%20Files\Content.IE5\9TW1W1FR\Moje%20dokumenty\Dokumenty%20Excela\Sprawozdania%20EFL\ROK%202005\04_05_2555\Raport%202004.05.31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igpere\Ustawienia%20lokalne\Temporary%20Internet%20Files\Content.IE5\9TW1W1FR\Documents%20and%20Settings\maszk\Moje%20dokumenty\Prognozy%20MR\EFL%20Service%20dzier&#380;awa\Param%20AS%20wer.2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igpere\Ustawienia%20lokalne\Temporary%20Internet%20Files\Content.IE5\9TW1W1FR\Moje%20dokumenty\Fin-aktual\A1.XL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opac\Documents\Analizy\SZACOWANIE%20RYNKU%20LEASINGU%20-%20ZPL\2026\06%202026\outstanding\Outstanding%20SumRap%20H1%202026%20(24%2007%202026)(Automatycznie%20odzyskany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ne uzupełniające"/>
      <sheetName val="Założenia"/>
      <sheetName val="Założenia (2)"/>
      <sheetName val="Ang"/>
      <sheetName val="Sheet1"/>
      <sheetName val="Sheet1a"/>
      <sheetName val="Sheet2a"/>
      <sheetName val="Sheet3a"/>
      <sheetName val="BAZA-odwr"/>
      <sheetName val="Bilans-wyk"/>
      <sheetName val="DANE GAAP"/>
      <sheetName val="R-k wyn-wyk"/>
      <sheetName val="Koszty-wyk"/>
    </sheetNames>
    <sheetDataSet>
      <sheetData sheetId="0" refreshError="1">
        <row r="3">
          <cell r="D3">
            <v>1997</v>
          </cell>
        </row>
        <row r="4">
          <cell r="D4">
            <v>1</v>
          </cell>
        </row>
        <row r="7">
          <cell r="D7">
            <v>1.0055000000000001</v>
          </cell>
        </row>
        <row r="9">
          <cell r="D9">
            <v>0.75</v>
          </cell>
        </row>
        <row r="10">
          <cell r="D10">
            <v>28</v>
          </cell>
        </row>
        <row r="11">
          <cell r="D11">
            <v>0.15</v>
          </cell>
        </row>
        <row r="12">
          <cell r="D12">
            <v>4000000</v>
          </cell>
          <cell r="E12">
            <v>6000000</v>
          </cell>
          <cell r="F12">
            <v>9000000</v>
          </cell>
          <cell r="G12">
            <v>0</v>
          </cell>
        </row>
        <row r="13">
          <cell r="D13">
            <v>0.04</v>
          </cell>
        </row>
        <row r="14">
          <cell r="D14">
            <v>1.0900000000000001</v>
          </cell>
        </row>
        <row r="15">
          <cell r="D15">
            <v>0.5</v>
          </cell>
        </row>
        <row r="19">
          <cell r="D19">
            <v>0.7</v>
          </cell>
        </row>
        <row r="20">
          <cell r="D20">
            <v>0.03</v>
          </cell>
        </row>
        <row r="21">
          <cell r="D21">
            <v>1</v>
          </cell>
        </row>
        <row r="23">
          <cell r="D23">
            <v>1.7999999999999999E-2</v>
          </cell>
        </row>
        <row r="25">
          <cell r="D25">
            <v>0</v>
          </cell>
          <cell r="E25">
            <v>0</v>
          </cell>
          <cell r="F25">
            <v>90000000</v>
          </cell>
        </row>
        <row r="26">
          <cell r="D26">
            <v>0</v>
          </cell>
          <cell r="E26">
            <v>0</v>
          </cell>
          <cell r="F26">
            <v>90000000</v>
          </cell>
        </row>
        <row r="27">
          <cell r="D27">
            <v>0</v>
          </cell>
          <cell r="E27">
            <v>0</v>
          </cell>
          <cell r="F27">
            <v>110000000</v>
          </cell>
        </row>
        <row r="28">
          <cell r="D28">
            <v>0</v>
          </cell>
          <cell r="E28">
            <v>16000000</v>
          </cell>
          <cell r="F28">
            <v>130000000</v>
          </cell>
        </row>
        <row r="29">
          <cell r="D29">
            <v>0</v>
          </cell>
          <cell r="E29">
            <v>40000000</v>
          </cell>
          <cell r="F29">
            <v>130000000</v>
          </cell>
        </row>
        <row r="30">
          <cell r="D30">
            <v>0</v>
          </cell>
          <cell r="E30">
            <v>65000000</v>
          </cell>
          <cell r="F30">
            <v>130000000</v>
          </cell>
        </row>
        <row r="31">
          <cell r="D31">
            <v>0</v>
          </cell>
          <cell r="E31">
            <v>75000000</v>
          </cell>
          <cell r="F31">
            <v>130000000</v>
          </cell>
        </row>
        <row r="32">
          <cell r="D32">
            <v>0</v>
          </cell>
          <cell r="E32">
            <v>90000000</v>
          </cell>
          <cell r="F32">
            <v>130000000</v>
          </cell>
        </row>
        <row r="33">
          <cell r="D33">
            <v>0</v>
          </cell>
          <cell r="E33">
            <v>90000000</v>
          </cell>
          <cell r="F33">
            <v>130000000</v>
          </cell>
        </row>
        <row r="34">
          <cell r="D34">
            <v>0</v>
          </cell>
          <cell r="E34">
            <v>90000000</v>
          </cell>
          <cell r="F34">
            <v>130000000</v>
          </cell>
        </row>
        <row r="35">
          <cell r="D35">
            <v>0</v>
          </cell>
          <cell r="E35">
            <v>90000000</v>
          </cell>
          <cell r="F35">
            <v>130000000</v>
          </cell>
        </row>
        <row r="36">
          <cell r="D36">
            <v>0</v>
          </cell>
          <cell r="E36">
            <v>90000000</v>
          </cell>
          <cell r="F36">
            <v>130000000</v>
          </cell>
        </row>
        <row r="38">
          <cell r="D38">
            <v>8</v>
          </cell>
        </row>
        <row r="39">
          <cell r="D39">
            <v>1.1499999999999999</v>
          </cell>
        </row>
        <row r="44">
          <cell r="F44">
            <v>0</v>
          </cell>
          <cell r="G44">
            <v>0</v>
          </cell>
        </row>
        <row r="45">
          <cell r="F45">
            <v>0</v>
          </cell>
          <cell r="G45">
            <v>0</v>
          </cell>
        </row>
        <row r="46">
          <cell r="E46">
            <v>5000000</v>
          </cell>
          <cell r="F46">
            <v>0</v>
          </cell>
          <cell r="G46">
            <v>0</v>
          </cell>
        </row>
        <row r="47">
          <cell r="E47">
            <v>7000000</v>
          </cell>
          <cell r="F47">
            <v>0</v>
          </cell>
        </row>
        <row r="48">
          <cell r="E48">
            <v>13000000</v>
          </cell>
          <cell r="F48">
            <v>0</v>
          </cell>
        </row>
        <row r="49">
          <cell r="E49">
            <v>3500000</v>
          </cell>
          <cell r="F49">
            <v>0</v>
          </cell>
        </row>
        <row r="50">
          <cell r="E50">
            <v>3000000</v>
          </cell>
          <cell r="F50">
            <v>0</v>
          </cell>
        </row>
        <row r="51">
          <cell r="E51">
            <v>3600000</v>
          </cell>
          <cell r="F51">
            <v>0</v>
          </cell>
        </row>
        <row r="52">
          <cell r="E52">
            <v>1900000</v>
          </cell>
          <cell r="F52">
            <v>0</v>
          </cell>
        </row>
        <row r="53">
          <cell r="E53">
            <v>12500000</v>
          </cell>
          <cell r="F53">
            <v>0</v>
          </cell>
        </row>
        <row r="54">
          <cell r="E54">
            <v>1300000</v>
          </cell>
          <cell r="F54">
            <v>0</v>
          </cell>
        </row>
        <row r="55">
          <cell r="E55">
            <v>2800000</v>
          </cell>
          <cell r="F55">
            <v>0</v>
          </cell>
        </row>
        <row r="57">
          <cell r="D57">
            <v>0</v>
          </cell>
          <cell r="E57">
            <v>0</v>
          </cell>
          <cell r="F57">
            <v>700000000</v>
          </cell>
          <cell r="I57">
            <v>0</v>
          </cell>
          <cell r="J57">
            <v>0</v>
          </cell>
          <cell r="K57">
            <v>0</v>
          </cell>
        </row>
        <row r="58">
          <cell r="D58">
            <v>0.15</v>
          </cell>
          <cell r="E58">
            <v>0.13</v>
          </cell>
          <cell r="F58">
            <v>0.11</v>
          </cell>
          <cell r="G58">
            <v>0.09</v>
          </cell>
          <cell r="H58">
            <v>0.09</v>
          </cell>
          <cell r="I58">
            <v>0.09</v>
          </cell>
          <cell r="J58">
            <v>0.08</v>
          </cell>
          <cell r="K58">
            <v>0.08</v>
          </cell>
        </row>
        <row r="59">
          <cell r="E59">
            <v>0.93974579171405048</v>
          </cell>
          <cell r="F59">
            <v>0.94844052259627554</v>
          </cell>
          <cell r="G59">
            <v>0.9573324849944379</v>
          </cell>
          <cell r="H59">
            <v>0.9573324849944379</v>
          </cell>
          <cell r="I59">
            <v>0.9573324849944379</v>
          </cell>
          <cell r="J59">
            <v>0.96185477447237855</v>
          </cell>
          <cell r="K59">
            <v>0.96185477447237855</v>
          </cell>
        </row>
        <row r="60">
          <cell r="D60">
            <v>0.08</v>
          </cell>
          <cell r="E60">
            <v>0.08</v>
          </cell>
          <cell r="F60">
            <v>7.0000000000000007E-2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</row>
        <row r="61">
          <cell r="E61">
            <v>0.01</v>
          </cell>
          <cell r="F61">
            <v>0.01</v>
          </cell>
          <cell r="G61">
            <v>0.02</v>
          </cell>
          <cell r="H61">
            <v>0.02</v>
          </cell>
          <cell r="I61">
            <v>0.02</v>
          </cell>
          <cell r="J61">
            <v>0.02</v>
          </cell>
          <cell r="K61">
            <v>0.02</v>
          </cell>
        </row>
        <row r="62">
          <cell r="D62">
            <v>0</v>
          </cell>
          <cell r="E62">
            <v>0</v>
          </cell>
          <cell r="F62">
            <v>0.02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</row>
        <row r="66">
          <cell r="D66">
            <v>1</v>
          </cell>
        </row>
        <row r="67">
          <cell r="D67">
            <v>1</v>
          </cell>
        </row>
        <row r="68">
          <cell r="D68">
            <v>1</v>
          </cell>
        </row>
        <row r="69">
          <cell r="D69">
            <v>1</v>
          </cell>
        </row>
        <row r="70">
          <cell r="D70">
            <v>1</v>
          </cell>
        </row>
        <row r="71">
          <cell r="D71">
            <v>2.5000000000000001E-3</v>
          </cell>
        </row>
        <row r="75">
          <cell r="D75">
            <v>0</v>
          </cell>
          <cell r="E75">
            <v>2500000</v>
          </cell>
          <cell r="F75">
            <v>0</v>
          </cell>
          <cell r="H75">
            <v>0</v>
          </cell>
          <cell r="I75">
            <v>0</v>
          </cell>
        </row>
        <row r="76">
          <cell r="F76">
            <v>0.01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</row>
        <row r="77">
          <cell r="D77">
            <v>70834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</row>
        <row r="78">
          <cell r="D78">
            <v>0.27</v>
          </cell>
          <cell r="E78">
            <v>0.21</v>
          </cell>
          <cell r="F78">
            <v>0.18</v>
          </cell>
          <cell r="G78">
            <v>0.19</v>
          </cell>
          <cell r="H78">
            <v>0.17799999999999999</v>
          </cell>
          <cell r="I78">
            <v>0.16600000000000001</v>
          </cell>
          <cell r="J78">
            <v>0.154</v>
          </cell>
          <cell r="K78">
            <v>0.108</v>
          </cell>
        </row>
        <row r="79">
          <cell r="D79">
            <v>0</v>
          </cell>
          <cell r="E79">
            <v>0</v>
          </cell>
          <cell r="F79">
            <v>0.12000000000000001</v>
          </cell>
          <cell r="G79">
            <v>8.2800000000000012E-2</v>
          </cell>
          <cell r="H79">
            <v>8.09E-2</v>
          </cell>
          <cell r="I79">
            <v>7.4400000000000008E-2</v>
          </cell>
          <cell r="J79">
            <v>7.010000000000001E-2</v>
          </cell>
          <cell r="K79">
            <v>7.010000000000001E-2</v>
          </cell>
        </row>
        <row r="80">
          <cell r="D80">
            <v>1</v>
          </cell>
        </row>
        <row r="82">
          <cell r="D82">
            <v>0.19</v>
          </cell>
          <cell r="E82">
            <v>0.18</v>
          </cell>
          <cell r="F82">
            <v>0.17</v>
          </cell>
        </row>
        <row r="84">
          <cell r="D84">
            <v>1</v>
          </cell>
        </row>
        <row r="86">
          <cell r="D86">
            <v>1</v>
          </cell>
        </row>
        <row r="87">
          <cell r="D87">
            <v>1</v>
          </cell>
        </row>
        <row r="88">
          <cell r="D88">
            <v>1</v>
          </cell>
        </row>
        <row r="90">
          <cell r="D90">
            <v>1</v>
          </cell>
        </row>
        <row r="91">
          <cell r="D91">
            <v>0</v>
          </cell>
          <cell r="E91">
            <v>0</v>
          </cell>
          <cell r="F91">
            <v>0</v>
          </cell>
          <cell r="G91">
            <v>0.02</v>
          </cell>
          <cell r="H91">
            <v>0.02</v>
          </cell>
          <cell r="I91">
            <v>0.02</v>
          </cell>
          <cell r="J91">
            <v>0.02</v>
          </cell>
          <cell r="K91">
            <v>0.02</v>
          </cell>
        </row>
        <row r="93">
          <cell r="D93">
            <v>5.0000000000000001E-3</v>
          </cell>
        </row>
        <row r="94">
          <cell r="D94">
            <v>0</v>
          </cell>
          <cell r="E94">
            <v>2352625.92</v>
          </cell>
          <cell r="F94">
            <v>1000000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</row>
        <row r="97">
          <cell r="D97">
            <v>28.61</v>
          </cell>
          <cell r="E97">
            <v>30</v>
          </cell>
          <cell r="F97">
            <v>33.9</v>
          </cell>
          <cell r="G97">
            <v>29.9</v>
          </cell>
          <cell r="H97">
            <v>36</v>
          </cell>
          <cell r="I97">
            <v>0</v>
          </cell>
          <cell r="J97">
            <v>0</v>
          </cell>
          <cell r="K97">
            <v>0</v>
          </cell>
        </row>
        <row r="101">
          <cell r="D101">
            <v>17</v>
          </cell>
          <cell r="E101">
            <v>37.65</v>
          </cell>
          <cell r="F101">
            <v>37.65</v>
          </cell>
          <cell r="G101">
            <v>37.65</v>
          </cell>
          <cell r="H101">
            <v>37.65</v>
          </cell>
          <cell r="I101">
            <v>37.65</v>
          </cell>
          <cell r="J101">
            <v>37.65</v>
          </cell>
          <cell r="K101">
            <v>37.65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D"/>
      <sheetName val="UL-kredyt"/>
      <sheetName val="AF-kredyt"/>
      <sheetName val="UL-inwest"/>
      <sheetName val="AF-inwest"/>
      <sheetName val="CoR 2005"/>
    </sheetNames>
    <sheetDataSet>
      <sheetData sheetId="0" refreshError="1">
        <row r="2">
          <cell r="D2">
            <v>0.63</v>
          </cell>
        </row>
        <row r="3">
          <cell r="D3">
            <v>28</v>
          </cell>
          <cell r="E3">
            <v>28</v>
          </cell>
          <cell r="F3">
            <v>28</v>
          </cell>
          <cell r="G3">
            <v>28</v>
          </cell>
          <cell r="H3">
            <v>26</v>
          </cell>
          <cell r="I3">
            <v>24</v>
          </cell>
          <cell r="J3">
            <v>24</v>
          </cell>
          <cell r="K3">
            <v>24</v>
          </cell>
          <cell r="L3">
            <v>24</v>
          </cell>
          <cell r="M3">
            <v>22</v>
          </cell>
        </row>
        <row r="5">
          <cell r="L5">
            <v>46000000</v>
          </cell>
          <cell r="M5">
            <v>200000000</v>
          </cell>
        </row>
        <row r="9">
          <cell r="D9">
            <v>8</v>
          </cell>
          <cell r="E9">
            <v>8</v>
          </cell>
          <cell r="F9">
            <v>8</v>
          </cell>
          <cell r="G9">
            <v>11</v>
          </cell>
          <cell r="H9">
            <v>11</v>
          </cell>
          <cell r="I9">
            <v>12</v>
          </cell>
          <cell r="J9">
            <v>13</v>
          </cell>
          <cell r="K9">
            <v>14</v>
          </cell>
          <cell r="L9">
            <v>13.5</v>
          </cell>
          <cell r="M9">
            <v>14</v>
          </cell>
        </row>
        <row r="11">
          <cell r="L11">
            <v>1E-3</v>
          </cell>
          <cell r="M11">
            <v>5.9999999999999995E-4</v>
          </cell>
        </row>
        <row r="12">
          <cell r="L12">
            <v>5.7999999999999996E-2</v>
          </cell>
          <cell r="M12">
            <v>0.08</v>
          </cell>
        </row>
        <row r="13">
          <cell r="L13">
            <v>3.4999999999999996E-2</v>
          </cell>
          <cell r="M13">
            <v>4.1000000000000002E-2</v>
          </cell>
        </row>
        <row r="14">
          <cell r="L14">
            <v>0.26</v>
          </cell>
          <cell r="M14">
            <v>0.26</v>
          </cell>
        </row>
        <row r="15">
          <cell r="L15">
            <v>2.3300000000000001E-2</v>
          </cell>
          <cell r="M15">
            <v>2.3300000000000001E-2</v>
          </cell>
        </row>
        <row r="16">
          <cell r="L16">
            <v>40.638559419058645</v>
          </cell>
          <cell r="M16">
            <v>36.700000000000003</v>
          </cell>
        </row>
        <row r="18">
          <cell r="L18">
            <v>37.65</v>
          </cell>
          <cell r="M18">
            <v>37.65</v>
          </cell>
        </row>
        <row r="19">
          <cell r="G19">
            <v>0.19309999999999999</v>
          </cell>
          <cell r="H19">
            <v>0.18099999999999999</v>
          </cell>
          <cell r="I19">
            <v>8.3500000000000005E-2</v>
          </cell>
          <cell r="J19">
            <v>7.3000000000000009E-2</v>
          </cell>
          <cell r="K19">
            <v>5.9000000000000004E-2</v>
          </cell>
          <cell r="L19">
            <v>5.0999999999999997E-2</v>
          </cell>
          <cell r="M19">
            <v>7.3999999999999996E-2</v>
          </cell>
        </row>
        <row r="20">
          <cell r="G20">
            <v>4.6399999999999997E-2</v>
          </cell>
          <cell r="H20">
            <v>0.05</v>
          </cell>
          <cell r="I20">
            <v>3.5000000000000003E-2</v>
          </cell>
          <cell r="J20">
            <v>3.2899999999999999E-2</v>
          </cell>
          <cell r="K20">
            <v>3.1E-2</v>
          </cell>
          <cell r="L20">
            <v>2.5999999999999999E-2</v>
          </cell>
          <cell r="M20">
            <v>3.2000000000000001E-2</v>
          </cell>
        </row>
        <row r="21">
          <cell r="G21">
            <v>1.6899999999999998E-2</v>
          </cell>
          <cell r="H21">
            <v>1.6E-2</v>
          </cell>
          <cell r="I21">
            <v>1.7999999999999999E-2</v>
          </cell>
          <cell r="J21">
            <v>1.6E-2</v>
          </cell>
          <cell r="K21">
            <v>1.3000000000000001E-2</v>
          </cell>
          <cell r="L21">
            <v>7.0000000000000001E-3</v>
          </cell>
          <cell r="M21">
            <v>6.0000000000000001E-3</v>
          </cell>
        </row>
        <row r="22">
          <cell r="G22">
            <v>2.3599999999999999E-2</v>
          </cell>
          <cell r="H22">
            <v>2.1999999999999999E-2</v>
          </cell>
          <cell r="I22">
            <v>1.7999999999999999E-2</v>
          </cell>
          <cell r="J22">
            <v>1.6E-2</v>
          </cell>
          <cell r="K22">
            <v>1.4999999999999999E-2</v>
          </cell>
          <cell r="L22">
            <v>8.9999999999999993E-3</v>
          </cell>
          <cell r="M22">
            <v>8.9999999999999993E-3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N"/>
      <sheetName val="waluta"/>
      <sheetName val="brutto"/>
      <sheetName val="dyskonto"/>
      <sheetName val="spłaty"/>
      <sheetName val="wiekowanie"/>
    </sheetNames>
    <sheetDataSet>
      <sheetData sheetId="0" refreshError="1">
        <row r="1">
          <cell r="A1" t="str">
            <v>Bank</v>
          </cell>
          <cell r="B1" t="str">
            <v>NrLinii</v>
          </cell>
          <cell r="C1" t="str">
            <v>Pro</v>
          </cell>
          <cell r="D1" t="str">
            <v>PL</v>
          </cell>
          <cell r="E1" t="str">
            <v>SaldoFK</v>
          </cell>
          <cell r="F1" t="str">
            <v>SaldoK</v>
          </cell>
          <cell r="G1" t="str">
            <v>SaldoD</v>
          </cell>
          <cell r="H1" t="str">
            <v>2000/01</v>
          </cell>
          <cell r="I1" t="str">
            <v>2000/02</v>
          </cell>
          <cell r="J1" t="str">
            <v>2000/03</v>
          </cell>
          <cell r="K1" t="str">
            <v>2000/04</v>
          </cell>
          <cell r="L1" t="str">
            <v>2000/05</v>
          </cell>
          <cell r="M1" t="str">
            <v>2000/06</v>
          </cell>
          <cell r="N1" t="str">
            <v>2000/07</v>
          </cell>
          <cell r="O1" t="str">
            <v>2000/08</v>
          </cell>
          <cell r="P1" t="str">
            <v>2000/09</v>
          </cell>
          <cell r="Q1" t="str">
            <v>2000/10</v>
          </cell>
          <cell r="R1" t="str">
            <v>2000/11</v>
          </cell>
          <cell r="S1" t="str">
            <v>2000/12</v>
          </cell>
          <cell r="T1" t="str">
            <v>2001/01</v>
          </cell>
          <cell r="U1" t="str">
            <v>2001/02</v>
          </cell>
          <cell r="V1" t="str">
            <v>2001/03</v>
          </cell>
          <cell r="W1" t="str">
            <v>2001/04</v>
          </cell>
          <cell r="X1" t="str">
            <v>2001/05</v>
          </cell>
          <cell r="Y1" t="str">
            <v>2001/06</v>
          </cell>
          <cell r="Z1" t="str">
            <v>2001/07</v>
          </cell>
          <cell r="AA1" t="str">
            <v>2001/08</v>
          </cell>
          <cell r="AB1" t="str">
            <v>2001/09</v>
          </cell>
          <cell r="AC1" t="str">
            <v>2001/10</v>
          </cell>
          <cell r="AD1" t="str">
            <v>2001/11</v>
          </cell>
          <cell r="AE1" t="str">
            <v>2001/12</v>
          </cell>
          <cell r="AF1" t="str">
            <v>2002/01</v>
          </cell>
          <cell r="AG1" t="str">
            <v>2002/02</v>
          </cell>
          <cell r="AH1" t="str">
            <v>2002/03</v>
          </cell>
          <cell r="AI1" t="str">
            <v>2002/04</v>
          </cell>
          <cell r="AJ1" t="str">
            <v>2002/05</v>
          </cell>
          <cell r="AK1" t="str">
            <v>2002/06</v>
          </cell>
          <cell r="AL1" t="str">
            <v>2002/07</v>
          </cell>
          <cell r="AM1" t="str">
            <v>2002/08</v>
          </cell>
          <cell r="AN1" t="str">
            <v>2002/09</v>
          </cell>
          <cell r="AO1" t="str">
            <v>2002/10</v>
          </cell>
          <cell r="AP1" t="str">
            <v>2002/11</v>
          </cell>
          <cell r="AQ1" t="str">
            <v>2002/12</v>
          </cell>
          <cell r="AR1" t="str">
            <v>2003/01</v>
          </cell>
          <cell r="AS1" t="str">
            <v>2003/02</v>
          </cell>
          <cell r="AT1" t="str">
            <v>2003/03</v>
          </cell>
          <cell r="AU1" t="str">
            <v>2003/04</v>
          </cell>
          <cell r="AV1" t="str">
            <v>2003/05</v>
          </cell>
          <cell r="AW1" t="str">
            <v>2003/06</v>
          </cell>
          <cell r="AX1" t="str">
            <v>2003/07</v>
          </cell>
          <cell r="AY1" t="str">
            <v>2003/08</v>
          </cell>
          <cell r="AZ1" t="str">
            <v>2003/09</v>
          </cell>
          <cell r="BA1" t="str">
            <v>2003/10</v>
          </cell>
          <cell r="BB1" t="str">
            <v>2003/11</v>
          </cell>
          <cell r="BC1" t="str">
            <v>2003/12</v>
          </cell>
          <cell r="BD1" t="str">
            <v>2004/01</v>
          </cell>
          <cell r="BE1" t="str">
            <v>2004/02</v>
          </cell>
          <cell r="BF1" t="str">
            <v>2004/03</v>
          </cell>
          <cell r="BG1" t="str">
            <v>2004/04</v>
          </cell>
          <cell r="BH1" t="str">
            <v>2004/05</v>
          </cell>
          <cell r="BI1" t="str">
            <v>2004/06</v>
          </cell>
          <cell r="BJ1" t="str">
            <v>2004/07</v>
          </cell>
          <cell r="BK1" t="str">
            <v>2004/08</v>
          </cell>
          <cell r="BL1" t="str">
            <v>2004/09</v>
          </cell>
          <cell r="BM1" t="str">
            <v>2004/10</v>
          </cell>
        </row>
        <row r="2">
          <cell r="A2" t="str">
            <v>Bank Austria Creditanstalt S.A. O/Wrocław</v>
          </cell>
          <cell r="B2" t="str">
            <v>1/97</v>
          </cell>
          <cell r="C2" t="str">
            <v>08850</v>
          </cell>
          <cell r="D2">
            <v>33</v>
          </cell>
          <cell r="E2">
            <v>19414091.100000001</v>
          </cell>
          <cell r="F2">
            <v>19414091.100000001</v>
          </cell>
          <cell r="G2">
            <v>0</v>
          </cell>
          <cell r="O2">
            <v>19414091.100000001</v>
          </cell>
        </row>
        <row r="3">
          <cell r="A3" t="str">
            <v>Bank Handlowy S.A. O/Kalisz</v>
          </cell>
          <cell r="B3" t="str">
            <v>1/99</v>
          </cell>
          <cell r="C3" t="str">
            <v>08518</v>
          </cell>
          <cell r="D3">
            <v>84</v>
          </cell>
          <cell r="E3">
            <v>17000000</v>
          </cell>
          <cell r="F3">
            <v>5940475.9100000001</v>
          </cell>
          <cell r="G3">
            <v>11059524.09</v>
          </cell>
          <cell r="H3">
            <v>506305.59</v>
          </cell>
          <cell r="I3">
            <v>505405.59</v>
          </cell>
          <cell r="J3">
            <v>505405.59</v>
          </cell>
          <cell r="K3">
            <v>505405.59</v>
          </cell>
          <cell r="L3">
            <v>503402.74</v>
          </cell>
          <cell r="M3">
            <v>491839.56</v>
          </cell>
          <cell r="N3">
            <v>486861.31</v>
          </cell>
          <cell r="O3">
            <v>487761.31</v>
          </cell>
          <cell r="P3">
            <v>487761.31</v>
          </cell>
          <cell r="Q3">
            <v>487761.31</v>
          </cell>
          <cell r="R3">
            <v>486874.6</v>
          </cell>
          <cell r="S3">
            <v>485691.41</v>
          </cell>
          <cell r="T3">
            <v>474128.05</v>
          </cell>
          <cell r="U3">
            <v>469149.75</v>
          </cell>
          <cell r="V3">
            <v>469149.75</v>
          </cell>
          <cell r="W3">
            <v>469149.75</v>
          </cell>
          <cell r="X3">
            <v>468330.08</v>
          </cell>
          <cell r="Y3">
            <v>468330.08</v>
          </cell>
          <cell r="Z3">
            <v>467146.9</v>
          </cell>
          <cell r="AA3">
            <v>455583.72</v>
          </cell>
          <cell r="AB3">
            <v>450605.45</v>
          </cell>
          <cell r="AC3">
            <v>450605.45</v>
          </cell>
          <cell r="AD3">
            <v>449785.77</v>
          </cell>
          <cell r="AE3">
            <v>449785.77</v>
          </cell>
          <cell r="AF3">
            <v>456917.59</v>
          </cell>
          <cell r="AG3">
            <v>475364.91</v>
          </cell>
          <cell r="AH3">
            <v>438836.77</v>
          </cell>
          <cell r="AI3">
            <v>423926.83</v>
          </cell>
          <cell r="AJ3">
            <v>433265.22</v>
          </cell>
          <cell r="AK3">
            <v>417773.24</v>
          </cell>
          <cell r="AL3">
            <v>457958.33</v>
          </cell>
          <cell r="AM3">
            <v>1091494.02</v>
          </cell>
          <cell r="AN3">
            <v>654128.68999999994</v>
          </cell>
          <cell r="AO3">
            <v>668107.97000000218</v>
          </cell>
        </row>
        <row r="4">
          <cell r="A4" t="str">
            <v>Bank Handlowy S.A. O/Kalisz</v>
          </cell>
          <cell r="B4" t="str">
            <v>2/99</v>
          </cell>
          <cell r="C4" t="str">
            <v>08519</v>
          </cell>
          <cell r="D4">
            <v>86</v>
          </cell>
          <cell r="E4">
            <v>21000000</v>
          </cell>
          <cell r="F4">
            <v>7083930.0199999996</v>
          </cell>
          <cell r="G4">
            <v>13916069.98</v>
          </cell>
          <cell r="H4">
            <v>606432.74</v>
          </cell>
          <cell r="I4">
            <v>603866.93000000005</v>
          </cell>
          <cell r="J4">
            <v>602836.17000000004</v>
          </cell>
          <cell r="K4">
            <v>602283.92000000004</v>
          </cell>
          <cell r="L4">
            <v>600260.59</v>
          </cell>
          <cell r="M4">
            <v>596259.25</v>
          </cell>
          <cell r="N4">
            <v>583756.52</v>
          </cell>
          <cell r="O4">
            <v>577619.89</v>
          </cell>
          <cell r="P4">
            <v>578958.48</v>
          </cell>
          <cell r="Q4">
            <v>577998.46</v>
          </cell>
          <cell r="R4">
            <v>577845.22</v>
          </cell>
          <cell r="S4">
            <v>575811.85</v>
          </cell>
          <cell r="T4">
            <v>570409.63</v>
          </cell>
          <cell r="U4">
            <v>559046.94999999995</v>
          </cell>
          <cell r="V4">
            <v>549934.14</v>
          </cell>
          <cell r="W4">
            <v>549381.9</v>
          </cell>
          <cell r="X4">
            <v>549228.67000000004</v>
          </cell>
          <cell r="Y4">
            <v>548657.62</v>
          </cell>
          <cell r="Z4">
            <v>547325.59</v>
          </cell>
          <cell r="AA4">
            <v>543601.44999999995</v>
          </cell>
          <cell r="AB4">
            <v>533997.81999999995</v>
          </cell>
          <cell r="AC4">
            <v>527194.99</v>
          </cell>
          <cell r="AD4">
            <v>536510.80000000005</v>
          </cell>
          <cell r="AE4">
            <v>527332.39</v>
          </cell>
          <cell r="AF4">
            <v>518102.07</v>
          </cell>
          <cell r="AG4">
            <v>522028.27</v>
          </cell>
          <cell r="AH4">
            <v>538623.31000000006</v>
          </cell>
          <cell r="AI4">
            <v>493776.19</v>
          </cell>
          <cell r="AJ4">
            <v>492244.53</v>
          </cell>
          <cell r="AK4">
            <v>485421.94</v>
          </cell>
          <cell r="AL4">
            <v>504489.94</v>
          </cell>
          <cell r="AM4">
            <v>587118.25</v>
          </cell>
          <cell r="AN4">
            <v>968917</v>
          </cell>
          <cell r="AO4">
            <v>382441.07</v>
          </cell>
          <cell r="AP4">
            <v>140221.63</v>
          </cell>
          <cell r="AQ4">
            <v>133306.23000000001</v>
          </cell>
          <cell r="AR4">
            <v>136042.15</v>
          </cell>
          <cell r="AS4">
            <v>130205.5</v>
          </cell>
          <cell r="AT4">
            <v>128771.36</v>
          </cell>
          <cell r="AU4">
            <v>127610.5</v>
          </cell>
          <cell r="AV4">
            <v>127575.73</v>
          </cell>
          <cell r="AW4">
            <v>127540.96</v>
          </cell>
          <cell r="AX4">
            <v>127506.18</v>
          </cell>
          <cell r="AY4">
            <v>158493.98000000001</v>
          </cell>
          <cell r="AZ4">
            <v>543011.24000000104</v>
          </cell>
        </row>
        <row r="5">
          <cell r="A5" t="str">
            <v>BGK O/Wrocław</v>
          </cell>
          <cell r="B5" t="str">
            <v>1/99</v>
          </cell>
          <cell r="C5" t="str">
            <v>08419</v>
          </cell>
          <cell r="D5">
            <v>75</v>
          </cell>
          <cell r="E5">
            <v>19300000</v>
          </cell>
          <cell r="F5">
            <v>8400000</v>
          </cell>
          <cell r="G5">
            <v>10900000</v>
          </cell>
          <cell r="H5">
            <v>700000</v>
          </cell>
          <cell r="I5">
            <v>700000</v>
          </cell>
          <cell r="J5">
            <v>700000</v>
          </cell>
          <cell r="K5">
            <v>700000</v>
          </cell>
          <cell r="L5">
            <v>700000</v>
          </cell>
          <cell r="M5">
            <v>700000</v>
          </cell>
          <cell r="N5">
            <v>700000</v>
          </cell>
          <cell r="O5">
            <v>700000</v>
          </cell>
          <cell r="P5">
            <v>700000</v>
          </cell>
          <cell r="Q5">
            <v>700000</v>
          </cell>
          <cell r="R5">
            <v>700000</v>
          </cell>
          <cell r="S5">
            <v>700000</v>
          </cell>
          <cell r="T5">
            <v>700000</v>
          </cell>
          <cell r="U5">
            <v>700000</v>
          </cell>
          <cell r="V5">
            <v>700000</v>
          </cell>
          <cell r="W5">
            <v>700000</v>
          </cell>
          <cell r="X5">
            <v>700000</v>
          </cell>
          <cell r="Y5">
            <v>700000</v>
          </cell>
          <cell r="Z5">
            <v>500000</v>
          </cell>
          <cell r="AA5">
            <v>500000</v>
          </cell>
          <cell r="AB5">
            <v>500000</v>
          </cell>
          <cell r="AC5">
            <v>500000</v>
          </cell>
          <cell r="AD5">
            <v>500000</v>
          </cell>
          <cell r="AE5">
            <v>500000</v>
          </cell>
          <cell r="AF5">
            <v>500000</v>
          </cell>
          <cell r="AG5">
            <v>500000</v>
          </cell>
          <cell r="AH5">
            <v>500000</v>
          </cell>
          <cell r="AI5">
            <v>500000</v>
          </cell>
          <cell r="AJ5">
            <v>500000</v>
          </cell>
          <cell r="AK5">
            <v>500000</v>
          </cell>
          <cell r="AL5">
            <v>500000</v>
          </cell>
          <cell r="AM5">
            <v>100000</v>
          </cell>
          <cell r="AN5">
            <v>50000</v>
          </cell>
          <cell r="AO5">
            <v>50000</v>
          </cell>
        </row>
        <row r="6">
          <cell r="A6" t="str">
            <v>BGŻ S.A. O/Nowa Sól</v>
          </cell>
          <cell r="B6" t="str">
            <v>1/96</v>
          </cell>
          <cell r="C6" t="str">
            <v>08845</v>
          </cell>
          <cell r="D6">
            <v>30</v>
          </cell>
          <cell r="E6">
            <v>8709461.5999999996</v>
          </cell>
          <cell r="F6">
            <v>8709461.5999999996</v>
          </cell>
          <cell r="G6">
            <v>0</v>
          </cell>
          <cell r="H6">
            <v>1221990.6399999999</v>
          </cell>
          <cell r="I6">
            <v>1187591.22</v>
          </cell>
          <cell r="J6">
            <v>1132817.23</v>
          </cell>
          <cell r="K6">
            <v>1038656.09</v>
          </cell>
          <cell r="L6">
            <v>996438.93</v>
          </cell>
          <cell r="M6">
            <v>944796.9</v>
          </cell>
          <cell r="N6">
            <v>810602.36</v>
          </cell>
          <cell r="O6">
            <v>987428.96</v>
          </cell>
          <cell r="P6">
            <v>389139.27</v>
          </cell>
        </row>
        <row r="7">
          <cell r="A7" t="str">
            <v>BGŻ S.A. O/Nowa Sól</v>
          </cell>
          <cell r="B7" t="str">
            <v>2/97</v>
          </cell>
          <cell r="C7" t="str">
            <v>08883</v>
          </cell>
          <cell r="D7">
            <v>39</v>
          </cell>
          <cell r="E7">
            <v>29543508.120000001</v>
          </cell>
          <cell r="F7">
            <v>20206817.870000001</v>
          </cell>
          <cell r="G7">
            <v>9336690.25</v>
          </cell>
          <cell r="H7">
            <v>2007680.57</v>
          </cell>
          <cell r="I7">
            <v>1956515.48</v>
          </cell>
          <cell r="J7">
            <v>1914075.38</v>
          </cell>
          <cell r="K7">
            <v>1848424.88</v>
          </cell>
          <cell r="L7">
            <v>1802081.88</v>
          </cell>
          <cell r="M7">
            <v>1789368.62</v>
          </cell>
          <cell r="N7">
            <v>1657809.73</v>
          </cell>
          <cell r="O7">
            <v>1657595.6</v>
          </cell>
          <cell r="P7">
            <v>1528317.59</v>
          </cell>
          <cell r="Q7">
            <v>1441515.78</v>
          </cell>
          <cell r="R7">
            <v>1426548.17</v>
          </cell>
          <cell r="S7">
            <v>1176884.19</v>
          </cell>
          <cell r="T7">
            <v>1007989.35</v>
          </cell>
          <cell r="U7">
            <v>989893.62</v>
          </cell>
          <cell r="V7">
            <v>961772.03</v>
          </cell>
          <cell r="W7">
            <v>790921.89</v>
          </cell>
          <cell r="X7">
            <v>1054137.8999999999</v>
          </cell>
          <cell r="Y7">
            <v>939911.62</v>
          </cell>
          <cell r="Z7">
            <v>780390.19</v>
          </cell>
          <cell r="AA7">
            <v>675443.91</v>
          </cell>
          <cell r="AB7">
            <v>660624.11</v>
          </cell>
          <cell r="AC7">
            <v>561736.97</v>
          </cell>
          <cell r="AD7">
            <v>314787.15999999997</v>
          </cell>
          <cell r="AE7">
            <v>158424.93</v>
          </cell>
          <cell r="AF7">
            <v>213149.97</v>
          </cell>
          <cell r="AG7">
            <v>152397.51999999999</v>
          </cell>
          <cell r="AH7">
            <v>75109.079999999856</v>
          </cell>
        </row>
        <row r="8">
          <cell r="A8" t="str">
            <v>BGŻ S.A. O/Nowa Sól</v>
          </cell>
          <cell r="B8" t="str">
            <v>1/99</v>
          </cell>
          <cell r="C8" t="str">
            <v>08444</v>
          </cell>
          <cell r="D8">
            <v>104</v>
          </cell>
          <cell r="E8">
            <v>5000000</v>
          </cell>
          <cell r="F8">
            <v>1413403.05</v>
          </cell>
          <cell r="G8">
            <v>3586596.95</v>
          </cell>
          <cell r="H8">
            <v>46859.42</v>
          </cell>
          <cell r="I8">
            <v>124000.87</v>
          </cell>
          <cell r="J8">
            <v>123882.17</v>
          </cell>
          <cell r="K8">
            <v>125801.9</v>
          </cell>
          <cell r="L8">
            <v>125683.19</v>
          </cell>
          <cell r="M8">
            <v>125564.47</v>
          </cell>
          <cell r="N8">
            <v>125445.75</v>
          </cell>
          <cell r="O8">
            <v>125327.05</v>
          </cell>
          <cell r="P8">
            <v>124416.46</v>
          </cell>
          <cell r="Q8">
            <v>122259.31</v>
          </cell>
          <cell r="R8">
            <v>122140.58</v>
          </cell>
          <cell r="S8">
            <v>122021.88</v>
          </cell>
          <cell r="T8">
            <v>121903.16</v>
          </cell>
          <cell r="U8">
            <v>121784.46</v>
          </cell>
          <cell r="V8">
            <v>121665.74</v>
          </cell>
          <cell r="W8">
            <v>123344.04</v>
          </cell>
          <cell r="X8">
            <v>123225.32</v>
          </cell>
          <cell r="Y8">
            <v>122556.17</v>
          </cell>
          <cell r="Z8">
            <v>122437.47</v>
          </cell>
          <cell r="AA8">
            <v>122318.75</v>
          </cell>
          <cell r="AB8">
            <v>122200.04</v>
          </cell>
          <cell r="AC8">
            <v>120042.87</v>
          </cell>
          <cell r="AD8">
            <v>119682.72</v>
          </cell>
          <cell r="AE8">
            <v>119564</v>
          </cell>
          <cell r="AF8">
            <v>119445.23</v>
          </cell>
          <cell r="AG8">
            <v>127691.49</v>
          </cell>
          <cell r="AH8">
            <v>111967.67999999999</v>
          </cell>
          <cell r="AI8">
            <v>129491.74</v>
          </cell>
          <cell r="AJ8">
            <v>119328.65</v>
          </cell>
          <cell r="AK8">
            <v>105126.17</v>
          </cell>
          <cell r="AL8">
            <v>105007.44</v>
          </cell>
          <cell r="AM8">
            <v>104888.62</v>
          </cell>
          <cell r="AN8">
            <v>105270.79</v>
          </cell>
          <cell r="AO8">
            <v>108812.22</v>
          </cell>
          <cell r="AP8">
            <v>106192.82</v>
          </cell>
          <cell r="AQ8">
            <v>67748.429999999993</v>
          </cell>
          <cell r="AR8">
            <v>65632.179999999993</v>
          </cell>
          <cell r="AS8">
            <v>65606.039999999994</v>
          </cell>
          <cell r="AT8">
            <v>65579.89</v>
          </cell>
          <cell r="AU8">
            <v>67592.19</v>
          </cell>
          <cell r="AV8">
            <v>67566.039999999994</v>
          </cell>
          <cell r="AW8">
            <v>67539.86</v>
          </cell>
          <cell r="AX8">
            <v>44667.99</v>
          </cell>
          <cell r="AY8">
            <v>44091.41</v>
          </cell>
          <cell r="AZ8">
            <v>36730.78</v>
          </cell>
          <cell r="BA8">
            <v>66311.34</v>
          </cell>
          <cell r="BB8">
            <v>22987.86</v>
          </cell>
          <cell r="BC8">
            <v>20325.54</v>
          </cell>
          <cell r="BD8">
            <v>20299.39</v>
          </cell>
          <cell r="BE8">
            <v>20273.240000000002</v>
          </cell>
          <cell r="BF8">
            <v>20247.09</v>
          </cell>
          <cell r="BG8">
            <v>19670.509999999998</v>
          </cell>
          <cell r="BH8">
            <v>19644.36</v>
          </cell>
          <cell r="BI8">
            <v>19618.21</v>
          </cell>
          <cell r="BJ8">
            <v>19592.32</v>
          </cell>
          <cell r="BK8">
            <v>18476.38</v>
          </cell>
          <cell r="BL8">
            <v>18470.009999999998</v>
          </cell>
          <cell r="BM8">
            <v>3978.2999999971689</v>
          </cell>
        </row>
        <row r="9">
          <cell r="A9" t="str">
            <v>BGŻ S.A. O/Poznań</v>
          </cell>
          <cell r="B9" t="str">
            <v>1/99</v>
          </cell>
          <cell r="C9" t="str">
            <v>08417</v>
          </cell>
          <cell r="D9">
            <v>78</v>
          </cell>
          <cell r="E9">
            <v>8268209.8799999999</v>
          </cell>
          <cell r="F9">
            <v>3789933.39</v>
          </cell>
          <cell r="G9">
            <v>4478276.49</v>
          </cell>
          <cell r="H9">
            <v>327690.15999999997</v>
          </cell>
          <cell r="I9">
            <v>326332.71999999997</v>
          </cell>
          <cell r="J9">
            <v>325685.11</v>
          </cell>
          <cell r="K9">
            <v>327965.40000000002</v>
          </cell>
          <cell r="L9">
            <v>326150.55</v>
          </cell>
          <cell r="M9">
            <v>316184.09000000003</v>
          </cell>
          <cell r="N9">
            <v>312550.90000000002</v>
          </cell>
          <cell r="O9">
            <v>310903.88</v>
          </cell>
          <cell r="P9">
            <v>308016.77</v>
          </cell>
          <cell r="Q9">
            <v>307087.07</v>
          </cell>
          <cell r="R9">
            <v>305272.21999999997</v>
          </cell>
          <cell r="S9">
            <v>296094.52</v>
          </cell>
          <cell r="T9">
            <v>291672.53999999998</v>
          </cell>
          <cell r="U9">
            <v>290597.17</v>
          </cell>
          <cell r="V9">
            <v>399106.73</v>
          </cell>
          <cell r="W9">
            <v>358188.47</v>
          </cell>
          <cell r="X9">
            <v>329369.75</v>
          </cell>
          <cell r="Y9">
            <v>225155.49</v>
          </cell>
          <cell r="Z9">
            <v>223617.6</v>
          </cell>
          <cell r="AA9">
            <v>221753.44</v>
          </cell>
          <cell r="AB9">
            <v>224553.44</v>
          </cell>
          <cell r="AC9">
            <v>313069.73</v>
          </cell>
          <cell r="AD9">
            <v>333246.7</v>
          </cell>
          <cell r="AE9">
            <v>207619.42</v>
          </cell>
          <cell r="AF9">
            <v>177038.18</v>
          </cell>
          <cell r="AG9">
            <v>171262.67</v>
          </cell>
          <cell r="AH9">
            <v>194824.2</v>
          </cell>
          <cell r="AI9">
            <v>226929.37</v>
          </cell>
          <cell r="AJ9">
            <v>188791.77</v>
          </cell>
          <cell r="AK9">
            <v>101479.82000000063</v>
          </cell>
        </row>
        <row r="10">
          <cell r="A10" t="str">
            <v>BPH S.A. II O/Wrocław</v>
          </cell>
          <cell r="B10" t="str">
            <v>1/96</v>
          </cell>
          <cell r="C10" t="str">
            <v>08896</v>
          </cell>
          <cell r="D10">
            <v>5</v>
          </cell>
          <cell r="E10">
            <v>1068801.0900000001</v>
          </cell>
          <cell r="F10">
            <v>1068434.1000000001</v>
          </cell>
          <cell r="G10">
            <v>366.99</v>
          </cell>
          <cell r="H10">
            <v>289184.21999999997</v>
          </cell>
          <cell r="I10">
            <v>158230.06</v>
          </cell>
          <cell r="J10">
            <v>147946.91</v>
          </cell>
          <cell r="K10">
            <v>115093.68</v>
          </cell>
          <cell r="L10">
            <v>103031.64</v>
          </cell>
          <cell r="M10">
            <v>73029.679999999993</v>
          </cell>
          <cell r="N10">
            <v>56859.37</v>
          </cell>
          <cell r="O10">
            <v>36758.86</v>
          </cell>
          <cell r="P10">
            <v>30794.12</v>
          </cell>
          <cell r="Q10">
            <v>29689.16</v>
          </cell>
          <cell r="R10">
            <v>24064.84</v>
          </cell>
          <cell r="S10">
            <v>3751.56</v>
          </cell>
          <cell r="T10">
            <v>366.99</v>
          </cell>
        </row>
        <row r="11">
          <cell r="A11" t="str">
            <v>BPH S.A. II O/Wrocław</v>
          </cell>
          <cell r="B11" t="str">
            <v>2/97</v>
          </cell>
          <cell r="C11" t="str">
            <v>08887</v>
          </cell>
          <cell r="D11">
            <v>37</v>
          </cell>
          <cell r="E11">
            <v>1341035.52</v>
          </cell>
          <cell r="F11">
            <v>1147239.28</v>
          </cell>
          <cell r="G11">
            <v>193796.24</v>
          </cell>
          <cell r="H11">
            <v>64189.62</v>
          </cell>
          <cell r="I11">
            <v>149701.93</v>
          </cell>
          <cell r="J11">
            <v>160316.51</v>
          </cell>
          <cell r="K11">
            <v>132912.13</v>
          </cell>
          <cell r="L11">
            <v>118978.14</v>
          </cell>
          <cell r="M11">
            <v>101270.8</v>
          </cell>
          <cell r="N11">
            <v>99756.49</v>
          </cell>
          <cell r="O11">
            <v>64632.75</v>
          </cell>
          <cell r="P11">
            <v>65317.57</v>
          </cell>
          <cell r="Q11">
            <v>65160.32</v>
          </cell>
          <cell r="R11">
            <v>63389.42</v>
          </cell>
          <cell r="S11">
            <v>61613.599999999999</v>
          </cell>
          <cell r="T11">
            <v>60307.77</v>
          </cell>
          <cell r="U11">
            <v>53441.74</v>
          </cell>
          <cell r="V11">
            <v>41000.28</v>
          </cell>
          <cell r="W11">
            <v>20225.349999999999</v>
          </cell>
          <cell r="X11">
            <v>13830.18</v>
          </cell>
          <cell r="Y11">
            <v>4990.92</v>
          </cell>
        </row>
        <row r="12">
          <cell r="A12" t="str">
            <v>BPH S.A. II O/Wrocław</v>
          </cell>
          <cell r="B12" t="str">
            <v>3/97</v>
          </cell>
          <cell r="C12" t="str">
            <v>08885</v>
          </cell>
          <cell r="D12">
            <v>37</v>
          </cell>
          <cell r="E12">
            <v>1234511.97</v>
          </cell>
          <cell r="F12">
            <v>1057092.28</v>
          </cell>
          <cell r="G12">
            <v>177419.69</v>
          </cell>
          <cell r="H12">
            <v>123492.36</v>
          </cell>
          <cell r="I12">
            <v>143550.51</v>
          </cell>
          <cell r="J12">
            <v>141601.32999999999</v>
          </cell>
          <cell r="K12">
            <v>141585.17000000001</v>
          </cell>
          <cell r="L12">
            <v>140170.4</v>
          </cell>
          <cell r="M12">
            <v>122409.64</v>
          </cell>
          <cell r="N12">
            <v>77029.77</v>
          </cell>
          <cell r="O12">
            <v>46562.89</v>
          </cell>
          <cell r="P12">
            <v>30506.22</v>
          </cell>
          <cell r="Q12">
            <v>30061.33</v>
          </cell>
          <cell r="R12">
            <v>30061.33</v>
          </cell>
          <cell r="S12">
            <v>30061.33</v>
          </cell>
          <cell r="T12">
            <v>29714.16</v>
          </cell>
          <cell r="U12">
            <v>29468.67</v>
          </cell>
          <cell r="V12">
            <v>29468.67</v>
          </cell>
          <cell r="W12">
            <v>29468.67</v>
          </cell>
          <cell r="X12">
            <v>24316.880000000001</v>
          </cell>
          <cell r="Y12">
            <v>16204.92</v>
          </cell>
          <cell r="Z12">
            <v>13108.54</v>
          </cell>
          <cell r="AA12">
            <v>5669.18</v>
          </cell>
        </row>
        <row r="13">
          <cell r="A13" t="str">
            <v>BPH S.A. II O/Wrocław</v>
          </cell>
          <cell r="B13" t="str">
            <v>4/97</v>
          </cell>
          <cell r="C13" t="str">
            <v>08884</v>
          </cell>
          <cell r="D13">
            <v>37</v>
          </cell>
          <cell r="E13">
            <v>1634793.11</v>
          </cell>
          <cell r="F13">
            <v>1291467.52</v>
          </cell>
          <cell r="G13">
            <v>343325.59</v>
          </cell>
          <cell r="H13">
            <v>-71786.720000000001</v>
          </cell>
          <cell r="I13">
            <v>186196.27</v>
          </cell>
          <cell r="J13">
            <v>181254.67</v>
          </cell>
          <cell r="K13">
            <v>177469.7</v>
          </cell>
          <cell r="L13">
            <v>176288.18</v>
          </cell>
          <cell r="M13">
            <v>158433.99</v>
          </cell>
          <cell r="N13">
            <v>148850.84</v>
          </cell>
          <cell r="O13">
            <v>117894.7</v>
          </cell>
          <cell r="P13">
            <v>56375.43</v>
          </cell>
          <cell r="Q13">
            <v>53496.82</v>
          </cell>
          <cell r="R13">
            <v>53496.82</v>
          </cell>
          <cell r="S13">
            <v>53496.82</v>
          </cell>
          <cell r="T13">
            <v>52315.29</v>
          </cell>
          <cell r="U13">
            <v>50903.360000000001</v>
          </cell>
          <cell r="V13">
            <v>47957.88</v>
          </cell>
          <cell r="W13">
            <v>46677.56</v>
          </cell>
          <cell r="X13">
            <v>39231.910000000003</v>
          </cell>
          <cell r="Y13">
            <v>38105.919999999998</v>
          </cell>
          <cell r="Z13">
            <v>38105.919999999998</v>
          </cell>
          <cell r="AA13">
            <v>29010.639999999999</v>
          </cell>
          <cell r="AB13">
            <v>1017.11</v>
          </cell>
        </row>
        <row r="14">
          <cell r="A14" t="str">
            <v>BPH S.A. II O/Wrocław</v>
          </cell>
          <cell r="B14" t="str">
            <v>5/97</v>
          </cell>
          <cell r="C14" t="str">
            <v>08882</v>
          </cell>
          <cell r="D14">
            <v>37</v>
          </cell>
          <cell r="E14">
            <v>1204669.0900000001</v>
          </cell>
          <cell r="F14">
            <v>1022771.16</v>
          </cell>
          <cell r="G14">
            <v>181897.93</v>
          </cell>
          <cell r="H14">
            <v>118616.35</v>
          </cell>
          <cell r="I14">
            <v>129199.51</v>
          </cell>
          <cell r="J14">
            <v>123587.24</v>
          </cell>
          <cell r="K14">
            <v>114029.1</v>
          </cell>
          <cell r="L14">
            <v>111417.39</v>
          </cell>
          <cell r="M14">
            <v>122880.46</v>
          </cell>
          <cell r="N14">
            <v>112823.64</v>
          </cell>
          <cell r="O14">
            <v>83014.490000000005</v>
          </cell>
          <cell r="P14">
            <v>43733.75</v>
          </cell>
          <cell r="Q14">
            <v>21156.41</v>
          </cell>
          <cell r="R14">
            <v>21156.41</v>
          </cell>
          <cell r="S14">
            <v>21156.41</v>
          </cell>
          <cell r="T14">
            <v>21156.41</v>
          </cell>
          <cell r="U14">
            <v>21156.41</v>
          </cell>
          <cell r="V14">
            <v>20827.71</v>
          </cell>
          <cell r="W14">
            <v>20827.71</v>
          </cell>
          <cell r="X14">
            <v>20827.71</v>
          </cell>
          <cell r="Y14">
            <v>20827.71</v>
          </cell>
          <cell r="Z14">
            <v>20827.71</v>
          </cell>
          <cell r="AA14">
            <v>19047.64</v>
          </cell>
          <cell r="AB14">
            <v>16398.919999999998</v>
          </cell>
        </row>
        <row r="15">
          <cell r="A15" t="str">
            <v>BPH S.A. II O/Wrocław</v>
          </cell>
          <cell r="B15" t="str">
            <v>6/97</v>
          </cell>
          <cell r="C15" t="str">
            <v>08881</v>
          </cell>
          <cell r="D15">
            <v>37</v>
          </cell>
          <cell r="E15">
            <v>4193560.65</v>
          </cell>
          <cell r="F15">
            <v>3240178.55</v>
          </cell>
          <cell r="G15">
            <v>953382.1</v>
          </cell>
          <cell r="H15">
            <v>162135.35999999999</v>
          </cell>
          <cell r="I15">
            <v>380919.19</v>
          </cell>
          <cell r="J15">
            <v>364484.05</v>
          </cell>
          <cell r="K15">
            <v>351083.68</v>
          </cell>
          <cell r="L15">
            <v>347472.3</v>
          </cell>
          <cell r="M15">
            <v>336026.38</v>
          </cell>
          <cell r="N15">
            <v>311091.32</v>
          </cell>
          <cell r="O15">
            <v>286568.58</v>
          </cell>
          <cell r="P15">
            <v>245671.57</v>
          </cell>
          <cell r="Q15">
            <v>166720.28</v>
          </cell>
          <cell r="R15">
            <v>144249.1</v>
          </cell>
          <cell r="S15">
            <v>143756.74</v>
          </cell>
          <cell r="T15">
            <v>137650.84</v>
          </cell>
          <cell r="U15">
            <v>137147.71</v>
          </cell>
          <cell r="V15">
            <v>136066.51</v>
          </cell>
          <cell r="W15">
            <v>124587.97</v>
          </cell>
          <cell r="X15">
            <v>112208.25</v>
          </cell>
          <cell r="Y15">
            <v>104024.23</v>
          </cell>
          <cell r="Z15">
            <v>80404.639999999999</v>
          </cell>
          <cell r="AA15">
            <v>67758.22</v>
          </cell>
          <cell r="AB15">
            <v>40063.699999999997</v>
          </cell>
          <cell r="AC15">
            <v>13470.03</v>
          </cell>
        </row>
        <row r="16">
          <cell r="A16" t="str">
            <v>BPH S.A. II O/Wrocław</v>
          </cell>
          <cell r="B16" t="str">
            <v>1/98</v>
          </cell>
          <cell r="C16" t="str">
            <v>08868</v>
          </cell>
          <cell r="D16">
            <v>48</v>
          </cell>
          <cell r="E16">
            <v>1542606.16</v>
          </cell>
          <cell r="F16">
            <v>1439680.58</v>
          </cell>
          <cell r="G16">
            <v>102925.58</v>
          </cell>
          <cell r="H16">
            <v>301880.42</v>
          </cell>
          <cell r="I16">
            <v>326217.88</v>
          </cell>
          <cell r="J16">
            <v>188672.76</v>
          </cell>
          <cell r="K16">
            <v>155273.56</v>
          </cell>
          <cell r="L16">
            <v>84625.83</v>
          </cell>
          <cell r="M16">
            <v>63014.400000000001</v>
          </cell>
          <cell r="N16">
            <v>65393.79</v>
          </cell>
          <cell r="O16">
            <v>60616.02</v>
          </cell>
          <cell r="P16">
            <v>56169.79</v>
          </cell>
          <cell r="Q16">
            <v>50015.61</v>
          </cell>
          <cell r="R16">
            <v>43900.26</v>
          </cell>
          <cell r="S16">
            <v>43900.26</v>
          </cell>
          <cell r="T16">
            <v>43900.26</v>
          </cell>
          <cell r="U16">
            <v>34174.400000000001</v>
          </cell>
          <cell r="V16">
            <v>24850.92</v>
          </cell>
        </row>
        <row r="17">
          <cell r="A17" t="str">
            <v>BPH S.A. II O/Wrocław</v>
          </cell>
          <cell r="B17" t="str">
            <v>2/98</v>
          </cell>
          <cell r="C17" t="str">
            <v>08867</v>
          </cell>
          <cell r="D17">
            <v>49</v>
          </cell>
          <cell r="E17">
            <v>3453055.16</v>
          </cell>
          <cell r="F17">
            <v>2826220.23</v>
          </cell>
          <cell r="G17">
            <v>626834.93000000005</v>
          </cell>
          <cell r="H17">
            <v>259152.92</v>
          </cell>
          <cell r="I17">
            <v>295129.64</v>
          </cell>
          <cell r="J17">
            <v>282257.95</v>
          </cell>
          <cell r="K17">
            <v>245824.22</v>
          </cell>
          <cell r="L17">
            <v>238463.65</v>
          </cell>
          <cell r="M17">
            <v>236342.91</v>
          </cell>
          <cell r="N17">
            <v>232564.36</v>
          </cell>
          <cell r="O17">
            <v>229800.09</v>
          </cell>
          <cell r="P17">
            <v>228609.76</v>
          </cell>
          <cell r="Q17">
            <v>203190.29</v>
          </cell>
          <cell r="R17">
            <v>187456</v>
          </cell>
          <cell r="S17">
            <v>187428.44</v>
          </cell>
          <cell r="T17">
            <v>182325.41</v>
          </cell>
          <cell r="U17">
            <v>181388.25</v>
          </cell>
          <cell r="V17">
            <v>181360.69</v>
          </cell>
          <cell r="W17">
            <v>81760.58</v>
          </cell>
        </row>
        <row r="18">
          <cell r="A18" t="str">
            <v>BPH S.A. II O/Wrocław</v>
          </cell>
          <cell r="B18" t="str">
            <v>3/98</v>
          </cell>
          <cell r="C18" t="str">
            <v>08864</v>
          </cell>
          <cell r="D18">
            <v>53</v>
          </cell>
          <cell r="E18">
            <v>6341905.0599999996</v>
          </cell>
          <cell r="F18">
            <v>3252170.96</v>
          </cell>
          <cell r="G18">
            <v>3089734.1</v>
          </cell>
          <cell r="H18">
            <v>275255.90000000002</v>
          </cell>
          <cell r="I18">
            <v>320750.45</v>
          </cell>
          <cell r="J18">
            <v>320257.96000000002</v>
          </cell>
          <cell r="K18">
            <v>318816.02</v>
          </cell>
          <cell r="L18">
            <v>235586.92</v>
          </cell>
          <cell r="M18">
            <v>240051.03</v>
          </cell>
          <cell r="N18">
            <v>248485</v>
          </cell>
          <cell r="O18">
            <v>248460.35</v>
          </cell>
          <cell r="P18">
            <v>266939.53000000003</v>
          </cell>
          <cell r="Q18">
            <v>266914.90000000002</v>
          </cell>
          <cell r="R18">
            <v>262667.28000000003</v>
          </cell>
          <cell r="S18">
            <v>247985.62</v>
          </cell>
          <cell r="T18">
            <v>246205.55</v>
          </cell>
          <cell r="U18">
            <v>243736.01</v>
          </cell>
          <cell r="V18">
            <v>243262.33</v>
          </cell>
          <cell r="W18">
            <v>243237.69</v>
          </cell>
          <cell r="X18">
            <v>223343.69</v>
          </cell>
          <cell r="Y18">
            <v>187447.77</v>
          </cell>
          <cell r="Z18">
            <v>186955.28</v>
          </cell>
          <cell r="AA18">
            <v>184968.73</v>
          </cell>
          <cell r="AB18">
            <v>183188.62</v>
          </cell>
          <cell r="AC18">
            <v>177962.34</v>
          </cell>
          <cell r="AD18">
            <v>177488.65</v>
          </cell>
          <cell r="AE18">
            <v>175847.24</v>
          </cell>
          <cell r="AF18">
            <v>174945.42</v>
          </cell>
          <cell r="AG18">
            <v>171460.65</v>
          </cell>
          <cell r="AH18">
            <v>142190.91</v>
          </cell>
          <cell r="AI18">
            <v>87374.66</v>
          </cell>
          <cell r="AJ18">
            <v>40118.559999999998</v>
          </cell>
        </row>
        <row r="19">
          <cell r="A19" t="str">
            <v>BPH S.A. II O/Wrocław</v>
          </cell>
          <cell r="B19" t="str">
            <v>4/98</v>
          </cell>
          <cell r="C19" t="str">
            <v>08862</v>
          </cell>
          <cell r="D19">
            <v>55</v>
          </cell>
          <cell r="E19">
            <v>6322783.0999999996</v>
          </cell>
          <cell r="F19">
            <v>3603561.66</v>
          </cell>
          <cell r="G19">
            <v>2719221.44</v>
          </cell>
          <cell r="H19">
            <v>330742.62</v>
          </cell>
          <cell r="I19">
            <v>324397.8</v>
          </cell>
          <cell r="J19">
            <v>322501.51</v>
          </cell>
          <cell r="K19">
            <v>320976.43</v>
          </cell>
          <cell r="L19">
            <v>313692.86</v>
          </cell>
          <cell r="M19">
            <v>329273.86</v>
          </cell>
          <cell r="N19">
            <v>274900.71999999997</v>
          </cell>
          <cell r="O19">
            <v>270211.65000000002</v>
          </cell>
          <cell r="P19">
            <v>264306.18</v>
          </cell>
          <cell r="Q19">
            <v>270815.96000000002</v>
          </cell>
          <cell r="R19">
            <v>276004.78999999998</v>
          </cell>
          <cell r="S19">
            <v>305737.28000000003</v>
          </cell>
          <cell r="T19">
            <v>260289.61</v>
          </cell>
          <cell r="U19">
            <v>271972.03999999998</v>
          </cell>
          <cell r="V19">
            <v>244927.06</v>
          </cell>
          <cell r="W19">
            <v>247641.15</v>
          </cell>
          <cell r="X19">
            <v>236580.3</v>
          </cell>
          <cell r="Y19">
            <v>402203.68</v>
          </cell>
          <cell r="Z19">
            <v>403990.17</v>
          </cell>
          <cell r="AA19">
            <v>56124.41</v>
          </cell>
          <cell r="AB19">
            <v>53915.19</v>
          </cell>
          <cell r="AC19">
            <v>53915.19</v>
          </cell>
          <cell r="AD19">
            <v>53915.19</v>
          </cell>
          <cell r="AE19">
            <v>52925.59</v>
          </cell>
          <cell r="AF19">
            <v>52925.59</v>
          </cell>
          <cell r="AG19">
            <v>52925.59</v>
          </cell>
          <cell r="AH19">
            <v>52925.59</v>
          </cell>
          <cell r="AI19">
            <v>52925.59</v>
          </cell>
          <cell r="AJ19">
            <v>52925.59</v>
          </cell>
          <cell r="AK19">
            <v>116193.91</v>
          </cell>
        </row>
        <row r="20">
          <cell r="A20" t="str">
            <v>BPH S.A. II O/Wrocław</v>
          </cell>
          <cell r="B20" t="str">
            <v>5/98</v>
          </cell>
          <cell r="C20" t="str">
            <v>08421</v>
          </cell>
          <cell r="D20">
            <v>56</v>
          </cell>
          <cell r="E20">
            <v>5423057.2000000002</v>
          </cell>
          <cell r="F20">
            <v>3820106.36</v>
          </cell>
          <cell r="G20">
            <v>1602950.84</v>
          </cell>
          <cell r="H20">
            <v>323302.99</v>
          </cell>
          <cell r="I20">
            <v>353456.46</v>
          </cell>
          <cell r="J20">
            <v>328773.61</v>
          </cell>
          <cell r="K20">
            <v>306402.69</v>
          </cell>
          <cell r="L20">
            <v>305905.98</v>
          </cell>
          <cell r="M20">
            <v>347822.03</v>
          </cell>
          <cell r="N20">
            <v>770721.65</v>
          </cell>
          <cell r="O20">
            <v>567215.89</v>
          </cell>
          <cell r="P20">
            <v>130709.36</v>
          </cell>
          <cell r="Q20">
            <v>128651.78</v>
          </cell>
          <cell r="R20">
            <v>128598.57</v>
          </cell>
          <cell r="S20">
            <v>128545.35</v>
          </cell>
          <cell r="T20">
            <v>127400.08</v>
          </cell>
          <cell r="U20">
            <v>147237.84</v>
          </cell>
          <cell r="V20">
            <v>121078.71</v>
          </cell>
          <cell r="W20">
            <v>121025.49</v>
          </cell>
          <cell r="X20">
            <v>153093.63</v>
          </cell>
          <cell r="Y20">
            <v>108378.49</v>
          </cell>
          <cell r="Z20">
            <v>125813.66</v>
          </cell>
          <cell r="AA20">
            <v>334745.46000000002</v>
          </cell>
          <cell r="AB20">
            <v>26008.53</v>
          </cell>
          <cell r="AC20">
            <v>26008.53</v>
          </cell>
          <cell r="AD20">
            <v>26008.53</v>
          </cell>
          <cell r="AE20">
            <v>26008.53</v>
          </cell>
          <cell r="AF20">
            <v>25407.93</v>
          </cell>
          <cell r="AG20">
            <v>25225.759999999998</v>
          </cell>
          <cell r="AH20">
            <v>25225.759999999998</v>
          </cell>
          <cell r="AI20">
            <v>25225.95</v>
          </cell>
          <cell r="AJ20">
            <v>24604.92</v>
          </cell>
          <cell r="AK20">
            <v>24604.42</v>
          </cell>
          <cell r="AL20">
            <v>82519.820000000007</v>
          </cell>
          <cell r="AM20">
            <v>27328.799999999999</v>
          </cell>
        </row>
        <row r="21">
          <cell r="A21" t="str">
            <v>BPH S.A. II O/Wrocław</v>
          </cell>
          <cell r="B21" t="str">
            <v>6/98</v>
          </cell>
          <cell r="C21" t="str">
            <v>08420</v>
          </cell>
          <cell r="D21">
            <v>58</v>
          </cell>
          <cell r="E21">
            <v>13459690.779999999</v>
          </cell>
          <cell r="F21">
            <v>8735590.9100000001</v>
          </cell>
          <cell r="G21">
            <v>4724099.87</v>
          </cell>
          <cell r="H21">
            <v>872505.45</v>
          </cell>
          <cell r="I21">
            <v>729649.34</v>
          </cell>
          <cell r="J21">
            <v>839774.81</v>
          </cell>
          <cell r="K21">
            <v>786780.37</v>
          </cell>
          <cell r="L21">
            <v>725169.79</v>
          </cell>
          <cell r="M21">
            <v>826915.5</v>
          </cell>
          <cell r="N21">
            <v>854360.47</v>
          </cell>
          <cell r="O21">
            <v>835272.61</v>
          </cell>
          <cell r="P21">
            <v>1027698.64</v>
          </cell>
          <cell r="Q21">
            <v>421936.54</v>
          </cell>
          <cell r="R21">
            <v>402446.68</v>
          </cell>
          <cell r="S21">
            <v>413080.71</v>
          </cell>
          <cell r="T21">
            <v>414090.45</v>
          </cell>
          <cell r="U21">
            <v>318644.98</v>
          </cell>
          <cell r="V21">
            <v>400042.57</v>
          </cell>
          <cell r="W21">
            <v>362838.62</v>
          </cell>
          <cell r="X21">
            <v>380903.08</v>
          </cell>
          <cell r="Y21">
            <v>402925.07</v>
          </cell>
          <cell r="Z21">
            <v>395698.7</v>
          </cell>
          <cell r="AA21">
            <v>355880.79</v>
          </cell>
          <cell r="AB21">
            <v>329053.65000000002</v>
          </cell>
          <cell r="AC21">
            <v>139990.14000000001</v>
          </cell>
          <cell r="AD21">
            <v>139802.82999999999</v>
          </cell>
          <cell r="AE21">
            <v>139245.01</v>
          </cell>
          <cell r="AF21">
            <v>138948.85</v>
          </cell>
          <cell r="AG21">
            <v>127934.45</v>
          </cell>
          <cell r="AH21">
            <v>116457.43</v>
          </cell>
          <cell r="AI21">
            <v>94436.160000000003</v>
          </cell>
          <cell r="AJ21">
            <v>73305.789999999994</v>
          </cell>
          <cell r="AK21">
            <v>108108.02</v>
          </cell>
          <cell r="AL21">
            <v>115360.54</v>
          </cell>
          <cell r="AM21">
            <v>109817.36</v>
          </cell>
          <cell r="AN21">
            <v>60615.38</v>
          </cell>
        </row>
        <row r="22">
          <cell r="A22" t="str">
            <v>BPH S.A. II O/Wrocław</v>
          </cell>
          <cell r="B22" t="str">
            <v>1/99</v>
          </cell>
          <cell r="C22" t="str">
            <v>08434</v>
          </cell>
          <cell r="D22">
            <v>65</v>
          </cell>
          <cell r="E22">
            <v>6371363.5899999999</v>
          </cell>
          <cell r="F22">
            <v>4105890.89</v>
          </cell>
          <cell r="G22">
            <v>2265472.7000000002</v>
          </cell>
          <cell r="H22">
            <v>366900.23</v>
          </cell>
          <cell r="I22">
            <v>335803.24</v>
          </cell>
          <cell r="J22">
            <v>367449.67</v>
          </cell>
          <cell r="K22">
            <v>346845.96</v>
          </cell>
          <cell r="L22">
            <v>365238.01</v>
          </cell>
          <cell r="M22">
            <v>322529.57</v>
          </cell>
          <cell r="N22">
            <v>311829.71999999997</v>
          </cell>
          <cell r="O22">
            <v>310807.23</v>
          </cell>
          <cell r="P22">
            <v>323113.96999999997</v>
          </cell>
          <cell r="Q22">
            <v>445342.13</v>
          </cell>
          <cell r="R22">
            <v>405642.62</v>
          </cell>
          <cell r="S22">
            <v>204388.54</v>
          </cell>
          <cell r="T22">
            <v>177790.73</v>
          </cell>
          <cell r="U22">
            <v>142110.25</v>
          </cell>
          <cell r="V22">
            <v>175266</v>
          </cell>
          <cell r="W22">
            <v>188012.62</v>
          </cell>
          <cell r="X22">
            <v>162982.20000000001</v>
          </cell>
          <cell r="Y22">
            <v>150665.70000000001</v>
          </cell>
          <cell r="Z22">
            <v>173866</v>
          </cell>
          <cell r="AA22">
            <v>175506.53</v>
          </cell>
          <cell r="AB22">
            <v>163279.78</v>
          </cell>
          <cell r="AC22">
            <v>264573.78999999998</v>
          </cell>
          <cell r="AD22">
            <v>191201.33</v>
          </cell>
          <cell r="AE22">
            <v>53480.37</v>
          </cell>
          <cell r="AF22">
            <v>22111.07</v>
          </cell>
          <cell r="AG22">
            <v>21042.17</v>
          </cell>
          <cell r="AH22">
            <v>22040.58</v>
          </cell>
          <cell r="AI22">
            <v>21452.33</v>
          </cell>
          <cell r="AJ22">
            <v>22040.58</v>
          </cell>
          <cell r="AK22">
            <v>22040.58</v>
          </cell>
          <cell r="AL22">
            <v>22040.58</v>
          </cell>
          <cell r="AM22">
            <v>22040.55</v>
          </cell>
          <cell r="AN22">
            <v>18974.39</v>
          </cell>
          <cell r="AO22">
            <v>19562.55</v>
          </cell>
          <cell r="AP22">
            <v>28109.21</v>
          </cell>
          <cell r="AQ22">
            <v>5282.81</v>
          </cell>
        </row>
        <row r="23">
          <cell r="A23" t="str">
            <v>BPH S.A. II O/Wrocław</v>
          </cell>
          <cell r="B23" t="str">
            <v>2/99</v>
          </cell>
          <cell r="C23" t="str">
            <v>08505</v>
          </cell>
          <cell r="D23">
            <v>71</v>
          </cell>
          <cell r="E23">
            <v>11910744.99</v>
          </cell>
          <cell r="F23">
            <v>5233912.96</v>
          </cell>
          <cell r="G23">
            <v>6676832.0300000003</v>
          </cell>
          <cell r="H23">
            <v>447256.51</v>
          </cell>
          <cell r="I23">
            <v>424386.61</v>
          </cell>
          <cell r="J23">
            <v>448766.84</v>
          </cell>
          <cell r="K23">
            <v>445867.92</v>
          </cell>
          <cell r="L23">
            <v>445001.09</v>
          </cell>
          <cell r="M23">
            <v>440680.98</v>
          </cell>
          <cell r="N23">
            <v>434247.56</v>
          </cell>
          <cell r="O23">
            <v>433785.16</v>
          </cell>
          <cell r="P23">
            <v>430587.32</v>
          </cell>
          <cell r="Q23">
            <v>428591.27</v>
          </cell>
          <cell r="R23">
            <v>427843.25</v>
          </cell>
          <cell r="S23">
            <v>426898.45</v>
          </cell>
          <cell r="T23">
            <v>421756.38</v>
          </cell>
          <cell r="U23">
            <v>384609.45</v>
          </cell>
          <cell r="V23">
            <v>417578.68</v>
          </cell>
          <cell r="W23">
            <v>415694.92</v>
          </cell>
          <cell r="X23">
            <v>418650.08</v>
          </cell>
          <cell r="Y23">
            <v>417542.62</v>
          </cell>
          <cell r="Z23">
            <v>417326.9</v>
          </cell>
          <cell r="AA23">
            <v>439181.65</v>
          </cell>
          <cell r="AB23">
            <v>388766.01</v>
          </cell>
          <cell r="AC23">
            <v>388721.17</v>
          </cell>
          <cell r="AD23">
            <v>395168.93</v>
          </cell>
          <cell r="AE23">
            <v>388391.44</v>
          </cell>
          <cell r="AF23">
            <v>476879.65</v>
          </cell>
          <cell r="AG23">
            <v>546085.31000000006</v>
          </cell>
          <cell r="AH23">
            <v>259952.87</v>
          </cell>
          <cell r="AI23">
            <v>249346.98</v>
          </cell>
          <cell r="AJ23">
            <v>251178.99</v>
          </cell>
        </row>
        <row r="24">
          <cell r="A24" t="str">
            <v>BPH S.A. II O/Wrocław</v>
          </cell>
          <cell r="B24" t="str">
            <v>3/99</v>
          </cell>
          <cell r="C24" t="str">
            <v>08512</v>
          </cell>
          <cell r="D24">
            <v>74</v>
          </cell>
          <cell r="E24">
            <v>12445197.560000001</v>
          </cell>
          <cell r="F24">
            <v>6450959.8900000006</v>
          </cell>
          <cell r="G24">
            <v>5994237.6699999999</v>
          </cell>
          <cell r="H24">
            <v>577744.4</v>
          </cell>
          <cell r="I24">
            <v>513358.44</v>
          </cell>
          <cell r="J24">
            <v>570119.6</v>
          </cell>
          <cell r="K24">
            <v>540151.18000000005</v>
          </cell>
          <cell r="L24">
            <v>567379.52</v>
          </cell>
          <cell r="M24">
            <v>540876.72</v>
          </cell>
          <cell r="N24">
            <v>549730.56999999995</v>
          </cell>
          <cell r="O24">
            <v>539579.53</v>
          </cell>
          <cell r="P24">
            <v>511439.76</v>
          </cell>
          <cell r="Q24">
            <v>528226.84</v>
          </cell>
          <cell r="R24">
            <v>497176.87</v>
          </cell>
          <cell r="S24">
            <v>515176.46</v>
          </cell>
          <cell r="T24">
            <v>518001.75</v>
          </cell>
          <cell r="U24">
            <v>408205.51</v>
          </cell>
          <cell r="V24">
            <v>579900.19999999995</v>
          </cell>
          <cell r="W24">
            <v>673059.21</v>
          </cell>
          <cell r="X24">
            <v>349048.58</v>
          </cell>
          <cell r="Y24">
            <v>311027.81</v>
          </cell>
          <cell r="Z24">
            <v>324547.31</v>
          </cell>
          <cell r="AA24">
            <v>373259.88</v>
          </cell>
          <cell r="AB24">
            <v>306597.82</v>
          </cell>
          <cell r="AC24">
            <v>314505.3</v>
          </cell>
          <cell r="AD24">
            <v>264951.58</v>
          </cell>
          <cell r="AE24">
            <v>273748.32</v>
          </cell>
          <cell r="AF24">
            <v>284587.74</v>
          </cell>
          <cell r="AG24">
            <v>326812.17</v>
          </cell>
          <cell r="AH24">
            <v>421978.51</v>
          </cell>
          <cell r="AI24">
            <v>264005.98</v>
          </cell>
        </row>
        <row r="25">
          <cell r="A25" t="str">
            <v>BPH S.A. II O/Wrocław</v>
          </cell>
          <cell r="B25" t="str">
            <v>4/99</v>
          </cell>
          <cell r="C25" t="str">
            <v>08514</v>
          </cell>
          <cell r="D25">
            <v>80</v>
          </cell>
          <cell r="E25">
            <v>21947443.75</v>
          </cell>
          <cell r="F25">
            <v>6412923.3200000003</v>
          </cell>
          <cell r="G25">
            <v>15534520.43</v>
          </cell>
          <cell r="H25">
            <v>552556.25</v>
          </cell>
          <cell r="I25">
            <v>511230.1</v>
          </cell>
          <cell r="J25">
            <v>551299.43000000005</v>
          </cell>
          <cell r="K25">
            <v>538036.61</v>
          </cell>
          <cell r="L25">
            <v>540069.99</v>
          </cell>
          <cell r="M25">
            <v>526642.18000000005</v>
          </cell>
          <cell r="N25">
            <v>538787.18999999994</v>
          </cell>
          <cell r="O25">
            <v>538787.18999999994</v>
          </cell>
          <cell r="P25">
            <v>525705.21</v>
          </cell>
          <cell r="Q25">
            <v>537349.09</v>
          </cell>
          <cell r="R25">
            <v>524455.49</v>
          </cell>
          <cell r="S25">
            <v>528004.59</v>
          </cell>
          <cell r="T25">
            <v>526214.59</v>
          </cell>
          <cell r="U25">
            <v>454833.81</v>
          </cell>
          <cell r="V25">
            <v>524081.04</v>
          </cell>
          <cell r="W25">
            <v>511434.89</v>
          </cell>
          <cell r="X25">
            <v>523579.9</v>
          </cell>
          <cell r="Y25">
            <v>511006.15</v>
          </cell>
          <cell r="Z25">
            <v>514235.51</v>
          </cell>
          <cell r="AA25">
            <v>513161.2</v>
          </cell>
          <cell r="AB25">
            <v>507973.6</v>
          </cell>
          <cell r="AC25">
            <v>514889.97</v>
          </cell>
          <cell r="AD25">
            <v>493644.45</v>
          </cell>
          <cell r="AE25">
            <v>505789.46</v>
          </cell>
          <cell r="AF25">
            <v>556178.1</v>
          </cell>
          <cell r="AG25">
            <v>417467.46</v>
          </cell>
          <cell r="AH25">
            <v>479502.07</v>
          </cell>
          <cell r="AI25">
            <v>474699.54</v>
          </cell>
          <cell r="AJ25">
            <v>476451.72</v>
          </cell>
          <cell r="AK25">
            <v>496162.92</v>
          </cell>
          <cell r="AL25">
            <v>956511.36</v>
          </cell>
          <cell r="AM25">
            <v>379934.87</v>
          </cell>
          <cell r="AN25">
            <v>259142.08</v>
          </cell>
          <cell r="AO25">
            <v>269140.15999999997</v>
          </cell>
          <cell r="AP25">
            <v>259822.22</v>
          </cell>
          <cell r="AQ25">
            <v>269820.3</v>
          </cell>
          <cell r="AR25">
            <v>269292.55</v>
          </cell>
          <cell r="AS25">
            <v>236391.57</v>
          </cell>
          <cell r="AT25">
            <v>269763.67</v>
          </cell>
          <cell r="AU25">
            <v>255274.96</v>
          </cell>
          <cell r="AV25">
            <v>266070.39</v>
          </cell>
          <cell r="AW25">
            <v>259144.48</v>
          </cell>
          <cell r="AX25">
            <v>341530.11</v>
          </cell>
          <cell r="AY25">
            <v>213318.58</v>
          </cell>
          <cell r="AZ25">
            <v>187808.02</v>
          </cell>
          <cell r="BA25">
            <v>199478.95</v>
          </cell>
          <cell r="BB25">
            <v>185245.34</v>
          </cell>
          <cell r="BC25">
            <v>192884.42</v>
          </cell>
          <cell r="BD25">
            <v>193214.12</v>
          </cell>
          <cell r="BE25">
            <v>178142.37</v>
          </cell>
          <cell r="BF25">
            <v>192582.05</v>
          </cell>
          <cell r="BG25">
            <v>184111.93</v>
          </cell>
          <cell r="BH25">
            <v>365420.63</v>
          </cell>
          <cell r="BI25">
            <v>149168.92000000001</v>
          </cell>
        </row>
        <row r="26">
          <cell r="A26" t="str">
            <v>BPH S.A. II O/Wrocław</v>
          </cell>
          <cell r="B26" t="str">
            <v>5/99</v>
          </cell>
          <cell r="C26" t="str">
            <v>08522</v>
          </cell>
          <cell r="D26">
            <v>88</v>
          </cell>
          <cell r="E26">
            <v>30000000</v>
          </cell>
          <cell r="F26">
            <v>12071212.439999999</v>
          </cell>
          <cell r="G26">
            <v>17928787.560000002</v>
          </cell>
          <cell r="H26">
            <v>1037300.01</v>
          </cell>
          <cell r="I26">
            <v>1037300.01</v>
          </cell>
          <cell r="J26">
            <v>1036060.11</v>
          </cell>
          <cell r="K26">
            <v>1034880.01</v>
          </cell>
          <cell r="L26">
            <v>1032686.9</v>
          </cell>
          <cell r="M26">
            <v>1000234.45</v>
          </cell>
          <cell r="N26">
            <v>994518.7</v>
          </cell>
          <cell r="O26">
            <v>988751.31</v>
          </cell>
          <cell r="P26">
            <v>985949.3</v>
          </cell>
          <cell r="Q26">
            <v>984148.28</v>
          </cell>
          <cell r="R26">
            <v>983593.8</v>
          </cell>
          <cell r="S26">
            <v>955789.56</v>
          </cell>
          <cell r="T26">
            <v>965042.72</v>
          </cell>
          <cell r="U26">
            <v>934305.97</v>
          </cell>
          <cell r="V26">
            <v>928879.76</v>
          </cell>
          <cell r="W26">
            <v>932438.25</v>
          </cell>
          <cell r="X26">
            <v>916116.86</v>
          </cell>
          <cell r="Y26">
            <v>888825.03</v>
          </cell>
          <cell r="Z26">
            <v>892082.62</v>
          </cell>
          <cell r="AA26">
            <v>886219.1</v>
          </cell>
          <cell r="AB26">
            <v>933387</v>
          </cell>
          <cell r="AC26">
            <v>1359917.93</v>
          </cell>
          <cell r="AD26">
            <v>778672.41</v>
          </cell>
          <cell r="AE26">
            <v>712448.25</v>
          </cell>
          <cell r="AF26">
            <v>745618.09</v>
          </cell>
          <cell r="AG26">
            <v>742521.75</v>
          </cell>
          <cell r="AH26">
            <v>713165.26</v>
          </cell>
          <cell r="AI26">
            <v>811640.3</v>
          </cell>
          <cell r="AJ26">
            <v>644466.31999999995</v>
          </cell>
          <cell r="AK26">
            <v>641589.47</v>
          </cell>
          <cell r="AL26">
            <v>712205.59</v>
          </cell>
          <cell r="AM26">
            <v>819320.65</v>
          </cell>
          <cell r="AN26">
            <v>758009.52</v>
          </cell>
          <cell r="AO26">
            <v>211914.709999996</v>
          </cell>
        </row>
        <row r="27">
          <cell r="A27" t="str">
            <v>BWR REAL Bank S.A. O/Kielce</v>
          </cell>
          <cell r="B27" t="str">
            <v>1/97</v>
          </cell>
          <cell r="C27" t="str">
            <v>08805</v>
          </cell>
          <cell r="D27">
            <v>34</v>
          </cell>
          <cell r="E27">
            <v>1748225.13</v>
          </cell>
          <cell r="F27">
            <v>1568225.13</v>
          </cell>
          <cell r="G27">
            <v>180000</v>
          </cell>
          <cell r="H27">
            <v>102798.12</v>
          </cell>
          <cell r="I27">
            <v>227444.75</v>
          </cell>
          <cell r="J27">
            <v>218977.65</v>
          </cell>
          <cell r="K27">
            <v>201336.91</v>
          </cell>
          <cell r="L27">
            <v>154039.09</v>
          </cell>
          <cell r="M27">
            <v>116100.86</v>
          </cell>
          <cell r="N27">
            <v>97527.75</v>
          </cell>
          <cell r="O27">
            <v>90000</v>
          </cell>
          <cell r="P27">
            <v>90000</v>
          </cell>
          <cell r="Q27">
            <v>90000</v>
          </cell>
          <cell r="R27">
            <v>90000</v>
          </cell>
          <cell r="S27">
            <v>90000</v>
          </cell>
          <cell r="T27">
            <v>60000</v>
          </cell>
          <cell r="U27">
            <v>60000</v>
          </cell>
          <cell r="V27">
            <v>60000</v>
          </cell>
        </row>
        <row r="28">
          <cell r="A28" t="str">
            <v>DBR S.A.</v>
          </cell>
          <cell r="B28" t="str">
            <v>1/99</v>
          </cell>
          <cell r="C28" t="str">
            <v>08516</v>
          </cell>
          <cell r="D28">
            <v>83</v>
          </cell>
          <cell r="E28">
            <v>6700000</v>
          </cell>
          <cell r="F28">
            <v>3600000</v>
          </cell>
          <cell r="G28">
            <v>3100000</v>
          </cell>
          <cell r="H28">
            <v>300000</v>
          </cell>
          <cell r="I28">
            <v>300000</v>
          </cell>
          <cell r="J28">
            <v>300000</v>
          </cell>
          <cell r="K28">
            <v>300000</v>
          </cell>
          <cell r="L28">
            <v>300000</v>
          </cell>
          <cell r="M28">
            <v>300000</v>
          </cell>
          <cell r="N28">
            <v>300000</v>
          </cell>
          <cell r="O28">
            <v>300000</v>
          </cell>
          <cell r="P28">
            <v>300000</v>
          </cell>
          <cell r="Q28">
            <v>300000</v>
          </cell>
          <cell r="R28">
            <v>300000</v>
          </cell>
          <cell r="S28">
            <v>300000</v>
          </cell>
          <cell r="T28">
            <v>300000</v>
          </cell>
          <cell r="U28">
            <v>300000</v>
          </cell>
          <cell r="V28">
            <v>300000</v>
          </cell>
          <cell r="W28">
            <v>300000</v>
          </cell>
          <cell r="X28">
            <v>300000</v>
          </cell>
          <cell r="Y28">
            <v>300000</v>
          </cell>
          <cell r="Z28">
            <v>300000</v>
          </cell>
          <cell r="AA28">
            <v>300000</v>
          </cell>
          <cell r="AB28">
            <v>300000</v>
          </cell>
          <cell r="AC28">
            <v>100000</v>
          </cell>
          <cell r="AD28">
            <v>50000</v>
          </cell>
          <cell r="AE28">
            <v>50000</v>
          </cell>
          <cell r="AF28">
            <v>50000</v>
          </cell>
          <cell r="AG28">
            <v>50000</v>
          </cell>
          <cell r="AH28">
            <v>50000</v>
          </cell>
          <cell r="AI28">
            <v>50000</v>
          </cell>
        </row>
        <row r="29">
          <cell r="A29" t="str">
            <v>KB PBI S.A. II O/Wrocław</v>
          </cell>
          <cell r="B29" t="str">
            <v>1/94</v>
          </cell>
          <cell r="C29" t="str">
            <v>08804</v>
          </cell>
          <cell r="D29">
            <v>16</v>
          </cell>
          <cell r="E29">
            <v>2930877.6</v>
          </cell>
          <cell r="F29">
            <v>2692187.68</v>
          </cell>
          <cell r="G29">
            <v>238689.92000000001</v>
          </cell>
          <cell r="H29">
            <v>433435.04</v>
          </cell>
          <cell r="I29">
            <v>376845.58</v>
          </cell>
          <cell r="J29">
            <v>321311.77</v>
          </cell>
          <cell r="K29">
            <v>290928.84999999998</v>
          </cell>
          <cell r="L29">
            <v>248166.75</v>
          </cell>
          <cell r="M29">
            <v>274903.58</v>
          </cell>
          <cell r="N29">
            <v>240861.69</v>
          </cell>
          <cell r="O29">
            <v>130761.46</v>
          </cell>
          <cell r="P29">
            <v>101741.65</v>
          </cell>
          <cell r="Q29">
            <v>109742.81</v>
          </cell>
          <cell r="R29">
            <v>87804.9</v>
          </cell>
          <cell r="S29">
            <v>75683.600000000006</v>
          </cell>
          <cell r="T29">
            <v>60379.87</v>
          </cell>
          <cell r="U29">
            <v>24094.5</v>
          </cell>
          <cell r="V29">
            <v>19174.72</v>
          </cell>
          <cell r="W29">
            <v>19174.72</v>
          </cell>
          <cell r="X29">
            <v>19174.72</v>
          </cell>
          <cell r="Y29">
            <v>96691.39</v>
          </cell>
        </row>
        <row r="30">
          <cell r="A30" t="str">
            <v>KB PBI S.A. II O/Wrocław</v>
          </cell>
          <cell r="B30" t="str">
            <v>1/98</v>
          </cell>
          <cell r="C30" t="str">
            <v>08861</v>
          </cell>
          <cell r="D30">
            <v>57</v>
          </cell>
          <cell r="E30">
            <v>15554439.449999999</v>
          </cell>
          <cell r="F30">
            <v>13291629</v>
          </cell>
          <cell r="G30">
            <v>2262810.4500000002</v>
          </cell>
          <cell r="H30">
            <v>1418793</v>
          </cell>
          <cell r="I30">
            <v>1397522</v>
          </cell>
          <cell r="J30">
            <v>1364621</v>
          </cell>
          <cell r="K30">
            <v>1312856</v>
          </cell>
          <cell r="L30">
            <v>1273533</v>
          </cell>
          <cell r="M30">
            <v>1245456</v>
          </cell>
          <cell r="N30">
            <v>1228480</v>
          </cell>
          <cell r="O30">
            <v>1104847</v>
          </cell>
          <cell r="P30">
            <v>916658</v>
          </cell>
          <cell r="Q30">
            <v>752812</v>
          </cell>
          <cell r="R30">
            <v>654758</v>
          </cell>
          <cell r="S30">
            <v>621293</v>
          </cell>
          <cell r="T30">
            <v>613168</v>
          </cell>
          <cell r="U30">
            <v>583008</v>
          </cell>
          <cell r="V30">
            <v>537665</v>
          </cell>
          <cell r="W30">
            <v>516017</v>
          </cell>
          <cell r="X30">
            <v>12952.45</v>
          </cell>
        </row>
        <row r="31">
          <cell r="A31" t="str">
            <v>KB PBI S.A. II O/Wrocław</v>
          </cell>
          <cell r="B31" t="str">
            <v>1/99</v>
          </cell>
          <cell r="C31" t="str">
            <v>08510</v>
          </cell>
          <cell r="D31">
            <v>73</v>
          </cell>
          <cell r="E31">
            <v>16846974.52</v>
          </cell>
          <cell r="F31">
            <v>8579326</v>
          </cell>
          <cell r="G31">
            <v>8267648.5199999996</v>
          </cell>
          <cell r="H31">
            <v>754618</v>
          </cell>
          <cell r="I31">
            <v>745808</v>
          </cell>
          <cell r="J31">
            <v>745278</v>
          </cell>
          <cell r="K31">
            <v>744114</v>
          </cell>
          <cell r="L31">
            <v>740792</v>
          </cell>
          <cell r="M31">
            <v>713530</v>
          </cell>
          <cell r="N31">
            <v>708275</v>
          </cell>
          <cell r="O31">
            <v>701592</v>
          </cell>
          <cell r="P31">
            <v>689875</v>
          </cell>
          <cell r="Q31">
            <v>689230</v>
          </cell>
          <cell r="R31">
            <v>685908</v>
          </cell>
          <cell r="S31">
            <v>660306</v>
          </cell>
          <cell r="T31">
            <v>656453</v>
          </cell>
          <cell r="U31">
            <v>650045</v>
          </cell>
          <cell r="V31">
            <v>640179</v>
          </cell>
          <cell r="W31">
            <v>611278</v>
          </cell>
          <cell r="X31">
            <v>485215</v>
          </cell>
          <cell r="Y31">
            <v>483086</v>
          </cell>
          <cell r="Z31">
            <v>482844</v>
          </cell>
          <cell r="AA31">
            <v>480338</v>
          </cell>
          <cell r="AB31">
            <v>473947</v>
          </cell>
          <cell r="AC31">
            <v>464047</v>
          </cell>
          <cell r="AD31">
            <v>450547</v>
          </cell>
          <cell r="AE31">
            <v>450228</v>
          </cell>
          <cell r="AF31">
            <v>449571</v>
          </cell>
          <cell r="AG31">
            <v>423884</v>
          </cell>
          <cell r="AH31">
            <v>343334</v>
          </cell>
          <cell r="AI31">
            <v>255557</v>
          </cell>
          <cell r="AJ31">
            <v>104059</v>
          </cell>
          <cell r="AK31">
            <v>102140</v>
          </cell>
          <cell r="AL31">
            <v>102140</v>
          </cell>
          <cell r="AM31">
            <v>102140</v>
          </cell>
          <cell r="AN31">
            <v>56616.52</v>
          </cell>
        </row>
        <row r="32">
          <cell r="A32" t="str">
            <v>KB PBI S.A. II O/Wrocław</v>
          </cell>
          <cell r="B32" t="str">
            <v>2/99</v>
          </cell>
          <cell r="C32" t="str">
            <v>08513</v>
          </cell>
          <cell r="D32">
            <v>79</v>
          </cell>
          <cell r="E32">
            <v>19206334.239999998</v>
          </cell>
          <cell r="F32">
            <v>8762599.9999999981</v>
          </cell>
          <cell r="G32">
            <v>10443734.24</v>
          </cell>
          <cell r="H32">
            <v>778823</v>
          </cell>
          <cell r="I32">
            <v>762100</v>
          </cell>
          <cell r="J32">
            <v>750607</v>
          </cell>
          <cell r="K32">
            <v>743978</v>
          </cell>
          <cell r="L32">
            <v>741524</v>
          </cell>
          <cell r="M32">
            <v>744472</v>
          </cell>
          <cell r="N32">
            <v>734667</v>
          </cell>
          <cell r="O32">
            <v>723370</v>
          </cell>
          <cell r="P32">
            <v>705958</v>
          </cell>
          <cell r="Q32">
            <v>699320</v>
          </cell>
          <cell r="R32">
            <v>691151</v>
          </cell>
          <cell r="S32">
            <v>686630</v>
          </cell>
          <cell r="T32">
            <v>668583</v>
          </cell>
          <cell r="U32">
            <v>654275</v>
          </cell>
          <cell r="V32">
            <v>646668</v>
          </cell>
          <cell r="W32">
            <v>645104</v>
          </cell>
          <cell r="X32">
            <v>633622</v>
          </cell>
          <cell r="Y32">
            <v>581695</v>
          </cell>
          <cell r="Z32">
            <v>557318</v>
          </cell>
          <cell r="AA32">
            <v>525726</v>
          </cell>
          <cell r="AB32">
            <v>521164</v>
          </cell>
          <cell r="AC32">
            <v>520253</v>
          </cell>
          <cell r="AD32">
            <v>515685</v>
          </cell>
          <cell r="AE32">
            <v>486923</v>
          </cell>
          <cell r="AF32">
            <v>436065</v>
          </cell>
          <cell r="AG32">
            <v>417333</v>
          </cell>
          <cell r="AH32">
            <v>409088</v>
          </cell>
          <cell r="AI32">
            <v>408679</v>
          </cell>
          <cell r="AJ32">
            <v>398572</v>
          </cell>
          <cell r="AK32">
            <v>333422</v>
          </cell>
          <cell r="AL32">
            <v>215347</v>
          </cell>
          <cell r="AM32">
            <v>148845</v>
          </cell>
          <cell r="AN32">
            <v>135988</v>
          </cell>
          <cell r="AO32">
            <v>135947</v>
          </cell>
          <cell r="AP32">
            <v>135261</v>
          </cell>
          <cell r="AQ32">
            <v>134888</v>
          </cell>
          <cell r="AR32">
            <v>134120</v>
          </cell>
          <cell r="AS32">
            <v>43163.24</v>
          </cell>
        </row>
        <row r="33">
          <cell r="A33" t="str">
            <v>KB PBI S.A. IV O/Wrocław</v>
          </cell>
          <cell r="B33" t="str">
            <v>1/95</v>
          </cell>
          <cell r="C33" t="str">
            <v>08897</v>
          </cell>
          <cell r="D33">
            <v>20</v>
          </cell>
          <cell r="E33">
            <v>495789.73</v>
          </cell>
          <cell r="F33">
            <v>495789.73</v>
          </cell>
          <cell r="G33">
            <v>0</v>
          </cell>
          <cell r="H33">
            <v>152191.57</v>
          </cell>
          <cell r="I33">
            <v>115497.83</v>
          </cell>
          <cell r="J33">
            <v>80775.45</v>
          </cell>
          <cell r="K33">
            <v>42129.1</v>
          </cell>
          <cell r="L33">
            <v>16991.77</v>
          </cell>
          <cell r="M33">
            <v>14160.09</v>
          </cell>
          <cell r="N33">
            <v>14457.44</v>
          </cell>
          <cell r="O33">
            <v>14761.06</v>
          </cell>
          <cell r="P33">
            <v>15071.03</v>
          </cell>
          <cell r="Q33">
            <v>15387.58</v>
          </cell>
          <cell r="R33">
            <v>14366.81</v>
          </cell>
        </row>
        <row r="34">
          <cell r="A34" t="str">
            <v>LG Petro Bank S.A. O/Łódź</v>
          </cell>
          <cell r="B34" t="str">
            <v>1/98</v>
          </cell>
          <cell r="C34" t="str">
            <v>08863</v>
          </cell>
          <cell r="D34">
            <v>54</v>
          </cell>
          <cell r="E34">
            <v>6100000</v>
          </cell>
          <cell r="F34">
            <v>3600000</v>
          </cell>
          <cell r="G34">
            <v>2500000</v>
          </cell>
          <cell r="H34">
            <v>300000</v>
          </cell>
          <cell r="I34">
            <v>300000</v>
          </cell>
          <cell r="J34">
            <v>300000</v>
          </cell>
          <cell r="K34">
            <v>300000</v>
          </cell>
          <cell r="L34">
            <v>300000</v>
          </cell>
          <cell r="M34">
            <v>300000</v>
          </cell>
          <cell r="N34">
            <v>300000</v>
          </cell>
          <cell r="O34">
            <v>300000</v>
          </cell>
          <cell r="P34">
            <v>300000</v>
          </cell>
          <cell r="Q34">
            <v>300000</v>
          </cell>
          <cell r="R34">
            <v>300000</v>
          </cell>
          <cell r="S34">
            <v>300000</v>
          </cell>
          <cell r="T34">
            <v>300000</v>
          </cell>
          <cell r="U34">
            <v>300000</v>
          </cell>
          <cell r="V34">
            <v>300000</v>
          </cell>
          <cell r="W34">
            <v>300000</v>
          </cell>
          <cell r="X34">
            <v>300000</v>
          </cell>
          <cell r="Y34">
            <v>300000</v>
          </cell>
          <cell r="Z34">
            <v>300000</v>
          </cell>
          <cell r="AA34">
            <v>400000</v>
          </cell>
        </row>
        <row r="35">
          <cell r="A35" t="str">
            <v>PBK S.A. O/Leszno</v>
          </cell>
          <cell r="B35" t="str">
            <v>1/99</v>
          </cell>
          <cell r="C35" t="str">
            <v>08501</v>
          </cell>
          <cell r="D35">
            <v>66</v>
          </cell>
          <cell r="E35">
            <v>6250000</v>
          </cell>
          <cell r="F35">
            <v>6250000</v>
          </cell>
          <cell r="G35">
            <v>0</v>
          </cell>
          <cell r="H35">
            <v>2500000</v>
          </cell>
          <cell r="I35">
            <v>1250000</v>
          </cell>
          <cell r="J35">
            <v>1250000</v>
          </cell>
          <cell r="K35">
            <v>1250000</v>
          </cell>
        </row>
        <row r="36">
          <cell r="A36" t="str">
            <v>PKO-BP I O/Wrocław</v>
          </cell>
          <cell r="B36" t="str">
            <v>1/99</v>
          </cell>
          <cell r="C36" t="str">
            <v>08509</v>
          </cell>
          <cell r="D36">
            <v>72</v>
          </cell>
          <cell r="E36">
            <v>41800000</v>
          </cell>
          <cell r="F36">
            <v>19200000</v>
          </cell>
          <cell r="G36">
            <v>22600000</v>
          </cell>
          <cell r="H36">
            <v>1600000</v>
          </cell>
          <cell r="I36">
            <v>1600000</v>
          </cell>
          <cell r="J36">
            <v>1600000</v>
          </cell>
          <cell r="K36">
            <v>1600000</v>
          </cell>
          <cell r="L36">
            <v>1600000</v>
          </cell>
          <cell r="M36">
            <v>1600000</v>
          </cell>
          <cell r="N36">
            <v>1600000</v>
          </cell>
          <cell r="O36">
            <v>1600000</v>
          </cell>
          <cell r="P36">
            <v>1600000</v>
          </cell>
          <cell r="Q36">
            <v>1600000</v>
          </cell>
          <cell r="R36">
            <v>1600000</v>
          </cell>
          <cell r="S36">
            <v>1600000</v>
          </cell>
          <cell r="T36">
            <v>1600000</v>
          </cell>
          <cell r="U36">
            <v>1600000</v>
          </cell>
          <cell r="V36">
            <v>1600000</v>
          </cell>
          <cell r="W36">
            <v>1600000</v>
          </cell>
          <cell r="X36">
            <v>1600000</v>
          </cell>
          <cell r="Y36">
            <v>1600000</v>
          </cell>
          <cell r="Z36">
            <v>1200000</v>
          </cell>
          <cell r="AA36">
            <v>1200000</v>
          </cell>
          <cell r="AB36">
            <v>1200000</v>
          </cell>
          <cell r="AC36">
            <v>1200000</v>
          </cell>
          <cell r="AD36">
            <v>1200000</v>
          </cell>
          <cell r="AE36">
            <v>1000000</v>
          </cell>
          <cell r="AF36">
            <v>1000000</v>
          </cell>
          <cell r="AG36">
            <v>1000000</v>
          </cell>
          <cell r="AH36">
            <v>1000000</v>
          </cell>
          <cell r="AI36">
            <v>1000000</v>
          </cell>
          <cell r="AJ36">
            <v>1000000</v>
          </cell>
          <cell r="AK36">
            <v>600000</v>
          </cell>
          <cell r="AL36">
            <v>200000</v>
          </cell>
          <cell r="AM36">
            <v>200000</v>
          </cell>
        </row>
        <row r="37">
          <cell r="A37" t="str">
            <v>PKO-BP I O/Wrocław</v>
          </cell>
          <cell r="B37" t="str">
            <v>2/99</v>
          </cell>
          <cell r="C37" t="str">
            <v>08506</v>
          </cell>
          <cell r="D37">
            <v>77</v>
          </cell>
          <cell r="E37">
            <v>4114377.48</v>
          </cell>
          <cell r="F37">
            <v>4114377.48</v>
          </cell>
          <cell r="G37">
            <v>0</v>
          </cell>
          <cell r="K37">
            <v>4114377.48</v>
          </cell>
        </row>
        <row r="38">
          <cell r="A38" t="str">
            <v>PKO-BP II O/Wrocław</v>
          </cell>
          <cell r="B38" t="str">
            <v>1/97</v>
          </cell>
          <cell r="C38" t="str">
            <v>08875</v>
          </cell>
          <cell r="D38">
            <v>40</v>
          </cell>
          <cell r="E38">
            <v>1249972</v>
          </cell>
          <cell r="F38">
            <v>1249972</v>
          </cell>
          <cell r="G38">
            <v>0</v>
          </cell>
          <cell r="H38">
            <v>125002</v>
          </cell>
          <cell r="I38">
            <v>125002</v>
          </cell>
          <cell r="J38">
            <v>125002</v>
          </cell>
          <cell r="K38">
            <v>125002</v>
          </cell>
          <cell r="L38">
            <v>125002</v>
          </cell>
          <cell r="M38">
            <v>125002</v>
          </cell>
          <cell r="N38">
            <v>125002</v>
          </cell>
          <cell r="O38">
            <v>125002</v>
          </cell>
          <cell r="P38">
            <v>249956</v>
          </cell>
        </row>
        <row r="39">
          <cell r="A39" t="str">
            <v>PKO-BP II O/Wrocław</v>
          </cell>
          <cell r="B39" t="str">
            <v>1/98</v>
          </cell>
          <cell r="C39" t="str">
            <v>08426</v>
          </cell>
          <cell r="D39">
            <v>60</v>
          </cell>
          <cell r="E39">
            <v>2000000</v>
          </cell>
          <cell r="F39">
            <v>900000</v>
          </cell>
          <cell r="G39">
            <v>1100000</v>
          </cell>
          <cell r="K39">
            <v>100000</v>
          </cell>
          <cell r="L39">
            <v>100000</v>
          </cell>
          <cell r="M39">
            <v>100000</v>
          </cell>
          <cell r="N39">
            <v>100000</v>
          </cell>
          <cell r="O39">
            <v>100000</v>
          </cell>
          <cell r="P39">
            <v>100000</v>
          </cell>
          <cell r="Q39">
            <v>100000</v>
          </cell>
          <cell r="R39">
            <v>100000</v>
          </cell>
          <cell r="S39">
            <v>100000</v>
          </cell>
          <cell r="T39">
            <v>100000</v>
          </cell>
          <cell r="U39">
            <v>100000</v>
          </cell>
          <cell r="V39">
            <v>100000</v>
          </cell>
          <cell r="W39">
            <v>100000</v>
          </cell>
          <cell r="X39">
            <v>100000</v>
          </cell>
          <cell r="Y39">
            <v>100000</v>
          </cell>
          <cell r="Z39">
            <v>100000</v>
          </cell>
          <cell r="AA39">
            <v>100000</v>
          </cell>
          <cell r="AB39">
            <v>100000</v>
          </cell>
          <cell r="AC39">
            <v>100000</v>
          </cell>
          <cell r="AD39">
            <v>100000</v>
          </cell>
        </row>
        <row r="40">
          <cell r="A40" t="str">
            <v>Prosper-Bank S.A. O/Wrocław</v>
          </cell>
          <cell r="B40" t="str">
            <v>1/99</v>
          </cell>
          <cell r="C40" t="str">
            <v>08502</v>
          </cell>
          <cell r="E40">
            <v>650000</v>
          </cell>
          <cell r="F40">
            <v>650000</v>
          </cell>
          <cell r="G40">
            <v>0</v>
          </cell>
          <cell r="K40">
            <v>650000</v>
          </cell>
        </row>
        <row r="41">
          <cell r="A41" t="str">
            <v>Prosper-Bank S.A. O/Wrocław</v>
          </cell>
          <cell r="B41" t="str">
            <v>2/99</v>
          </cell>
          <cell r="C41" t="str">
            <v>08503</v>
          </cell>
          <cell r="E41">
            <v>750000</v>
          </cell>
          <cell r="F41">
            <v>750000</v>
          </cell>
          <cell r="G41">
            <v>0</v>
          </cell>
          <cell r="K41">
            <v>750000</v>
          </cell>
        </row>
        <row r="42">
          <cell r="A42" t="str">
            <v>Prosper-Bank S.A. O/Wrocław</v>
          </cell>
          <cell r="B42" t="str">
            <v>3/99</v>
          </cell>
          <cell r="C42" t="str">
            <v>08504</v>
          </cell>
          <cell r="E42">
            <v>300000</v>
          </cell>
          <cell r="F42">
            <v>300000</v>
          </cell>
          <cell r="G42">
            <v>0</v>
          </cell>
          <cell r="K42">
            <v>300000</v>
          </cell>
        </row>
        <row r="43">
          <cell r="A43" t="str">
            <v>Prosper-Bank S.A. O/Wrocław</v>
          </cell>
          <cell r="B43" t="str">
            <v>4/99</v>
          </cell>
          <cell r="C43" t="str">
            <v>08521</v>
          </cell>
          <cell r="D43">
            <v>87</v>
          </cell>
          <cell r="E43">
            <v>5999436.5800000001</v>
          </cell>
          <cell r="F43">
            <v>2729715.22</v>
          </cell>
          <cell r="G43">
            <v>3269721.36</v>
          </cell>
          <cell r="H43">
            <v>238326.93</v>
          </cell>
          <cell r="I43">
            <v>238326.93</v>
          </cell>
          <cell r="J43">
            <v>236789.69</v>
          </cell>
          <cell r="K43">
            <v>235146.86</v>
          </cell>
          <cell r="L43">
            <v>231845.05</v>
          </cell>
          <cell r="M43">
            <v>228930.48</v>
          </cell>
          <cell r="N43">
            <v>226735.57</v>
          </cell>
          <cell r="O43">
            <v>225476.87</v>
          </cell>
          <cell r="P43">
            <v>223787.11</v>
          </cell>
          <cell r="Q43">
            <v>219233.36</v>
          </cell>
          <cell r="R43">
            <v>214937.02</v>
          </cell>
          <cell r="S43">
            <v>210179.35</v>
          </cell>
          <cell r="T43">
            <v>193314.76</v>
          </cell>
          <cell r="U43">
            <v>183956.11</v>
          </cell>
          <cell r="V43">
            <v>182490.75</v>
          </cell>
          <cell r="W43">
            <v>176068.01</v>
          </cell>
          <cell r="X43">
            <v>170956.71</v>
          </cell>
          <cell r="Y43">
            <v>168923.66</v>
          </cell>
          <cell r="Z43">
            <v>167588.32</v>
          </cell>
          <cell r="AA43">
            <v>160919.35</v>
          </cell>
          <cell r="AB43">
            <v>142467.18</v>
          </cell>
          <cell r="AC43">
            <v>119752.06</v>
          </cell>
          <cell r="AD43">
            <v>96858.3</v>
          </cell>
          <cell r="AE43">
            <v>92122.76</v>
          </cell>
          <cell r="AF43">
            <v>91474.57</v>
          </cell>
          <cell r="AG43">
            <v>90436.5</v>
          </cell>
          <cell r="AH43">
            <v>84807.83</v>
          </cell>
          <cell r="AI43">
            <v>73312.33</v>
          </cell>
          <cell r="AJ43">
            <v>71306.44</v>
          </cell>
          <cell r="AK43">
            <v>71289.55</v>
          </cell>
          <cell r="AL43">
            <v>70288.789999999994</v>
          </cell>
          <cell r="AM43">
            <v>65617.899999999994</v>
          </cell>
          <cell r="AN43">
            <v>51542.61</v>
          </cell>
          <cell r="AO43">
            <v>32223.79</v>
          </cell>
          <cell r="AP43">
            <v>24591.74</v>
          </cell>
          <cell r="AQ43">
            <v>24591.74</v>
          </cell>
          <cell r="AR43">
            <v>24107.07</v>
          </cell>
          <cell r="AS43">
            <v>24107.07</v>
          </cell>
          <cell r="AT43">
            <v>21987.38</v>
          </cell>
          <cell r="AU43">
            <v>21987.38</v>
          </cell>
          <cell r="AV43">
            <v>21778.080000000002</v>
          </cell>
          <cell r="AW43">
            <v>21727.11</v>
          </cell>
          <cell r="AX43">
            <v>20890.43</v>
          </cell>
          <cell r="AY43">
            <v>20801.669999999998</v>
          </cell>
          <cell r="AZ43">
            <v>17276.419999999998</v>
          </cell>
          <cell r="BA43">
            <v>13789.64</v>
          </cell>
          <cell r="BB43">
            <v>12688.25</v>
          </cell>
          <cell r="BC43">
            <v>12688.25</v>
          </cell>
          <cell r="BD43">
            <v>12688.25</v>
          </cell>
          <cell r="BE43">
            <v>12688.25</v>
          </cell>
          <cell r="BF43">
            <v>12605.25</v>
          </cell>
          <cell r="BG43">
            <v>12605.25</v>
          </cell>
          <cell r="BH43">
            <v>12605.25</v>
          </cell>
          <cell r="BI43">
            <v>12605.25</v>
          </cell>
          <cell r="BJ43">
            <v>12605.25</v>
          </cell>
          <cell r="BK43">
            <v>5915.74</v>
          </cell>
          <cell r="BL43">
            <v>3191.41</v>
          </cell>
          <cell r="BM43">
            <v>331480.95</v>
          </cell>
        </row>
        <row r="44">
          <cell r="A44" t="str">
            <v>Rabobank Polska S.A. O/Warszawa</v>
          </cell>
          <cell r="B44" t="str">
            <v>2/99</v>
          </cell>
          <cell r="C44" t="str">
            <v>08523</v>
          </cell>
          <cell r="D44">
            <v>89</v>
          </cell>
          <cell r="E44">
            <v>30000000</v>
          </cell>
          <cell r="F44">
            <v>15164448.43</v>
          </cell>
          <cell r="G44">
            <v>14835551.57</v>
          </cell>
          <cell r="H44">
            <v>1328413.21</v>
          </cell>
          <cell r="I44">
            <v>1328413.21</v>
          </cell>
          <cell r="J44">
            <v>1323524.71</v>
          </cell>
          <cell r="K44">
            <v>1322332.1200000001</v>
          </cell>
          <cell r="L44">
            <v>1317458.3700000001</v>
          </cell>
          <cell r="M44">
            <v>1252025.46</v>
          </cell>
          <cell r="N44">
            <v>1245275.02</v>
          </cell>
          <cell r="O44">
            <v>1227979.3</v>
          </cell>
          <cell r="P44">
            <v>1226492.47</v>
          </cell>
          <cell r="Q44">
            <v>1222591.31</v>
          </cell>
          <cell r="R44">
            <v>1217522.03</v>
          </cell>
          <cell r="S44">
            <v>1152421.22</v>
          </cell>
          <cell r="T44">
            <v>1147349.8899999999</v>
          </cell>
          <cell r="U44">
            <v>1143825.03</v>
          </cell>
          <cell r="V44">
            <v>1126760.1299999999</v>
          </cell>
          <cell r="W44">
            <v>1124113.8500000001</v>
          </cell>
          <cell r="X44">
            <v>1134598.71</v>
          </cell>
          <cell r="Y44">
            <v>1050936.73</v>
          </cell>
          <cell r="Z44">
            <v>1048743.74</v>
          </cell>
          <cell r="AA44">
            <v>1098942.1200000001</v>
          </cell>
          <cell r="AB44">
            <v>1170195</v>
          </cell>
          <cell r="AC44">
            <v>2432340.7599999998</v>
          </cell>
          <cell r="AD44">
            <v>765897.44</v>
          </cell>
          <cell r="AE44">
            <v>669213.97</v>
          </cell>
          <cell r="AF44">
            <v>679909.07</v>
          </cell>
          <cell r="AG44">
            <v>242725.12999999791</v>
          </cell>
        </row>
        <row r="45">
          <cell r="A45" t="str">
            <v>WBK S.A. II O/Zielona Góra</v>
          </cell>
          <cell r="B45" t="str">
            <v>1/98</v>
          </cell>
          <cell r="C45" t="str">
            <v>08427</v>
          </cell>
          <cell r="D45">
            <v>63</v>
          </cell>
          <cell r="E45">
            <v>5747874.7300000004</v>
          </cell>
          <cell r="F45">
            <v>2728674.73</v>
          </cell>
          <cell r="G45">
            <v>3019200</v>
          </cell>
          <cell r="H45">
            <v>245974.73</v>
          </cell>
          <cell r="I45">
            <v>242000</v>
          </cell>
          <cell r="J45">
            <v>241000</v>
          </cell>
          <cell r="K45">
            <v>238000</v>
          </cell>
          <cell r="L45">
            <v>237000</v>
          </cell>
          <cell r="M45">
            <v>237000</v>
          </cell>
          <cell r="N45">
            <v>236000</v>
          </cell>
          <cell r="O45">
            <v>233000</v>
          </cell>
          <cell r="P45">
            <v>231500</v>
          </cell>
          <cell r="Q45">
            <v>227400</v>
          </cell>
          <cell r="R45">
            <v>184400</v>
          </cell>
          <cell r="S45">
            <v>175400</v>
          </cell>
          <cell r="T45">
            <v>172400</v>
          </cell>
          <cell r="U45">
            <v>166400</v>
          </cell>
          <cell r="V45">
            <v>165800</v>
          </cell>
          <cell r="W45">
            <v>160800</v>
          </cell>
          <cell r="X45">
            <v>157600</v>
          </cell>
          <cell r="Y45">
            <v>157600</v>
          </cell>
          <cell r="Z45">
            <v>156600</v>
          </cell>
          <cell r="AA45">
            <v>153800</v>
          </cell>
          <cell r="AB45">
            <v>150000</v>
          </cell>
          <cell r="AC45">
            <v>143000</v>
          </cell>
          <cell r="AD45">
            <v>122000</v>
          </cell>
          <cell r="AE45">
            <v>120800</v>
          </cell>
          <cell r="AF45">
            <v>114400</v>
          </cell>
          <cell r="AG45">
            <v>112500</v>
          </cell>
          <cell r="AH45">
            <v>111500</v>
          </cell>
          <cell r="AI45">
            <v>90500</v>
          </cell>
          <cell r="AJ45">
            <v>88500</v>
          </cell>
          <cell r="AK45">
            <v>88500</v>
          </cell>
          <cell r="AL45">
            <v>87000</v>
          </cell>
          <cell r="AM45">
            <v>86500</v>
          </cell>
          <cell r="AN45">
            <v>86500</v>
          </cell>
          <cell r="AO45">
            <v>84500</v>
          </cell>
          <cell r="AP45">
            <v>49000</v>
          </cell>
          <cell r="AQ45">
            <v>39000</v>
          </cell>
          <cell r="AR45">
            <v>39000</v>
          </cell>
          <cell r="AS45">
            <v>39000</v>
          </cell>
          <cell r="AT45">
            <v>39000</v>
          </cell>
          <cell r="AU45">
            <v>37000</v>
          </cell>
        </row>
        <row r="46">
          <cell r="A46" t="str">
            <v>WBK S.A. O/Wrocław</v>
          </cell>
          <cell r="B46" t="str">
            <v>1/97</v>
          </cell>
          <cell r="C46" t="str">
            <v>08832</v>
          </cell>
          <cell r="D46">
            <v>36</v>
          </cell>
          <cell r="E46">
            <v>2801800</v>
          </cell>
          <cell r="F46">
            <v>2298000</v>
          </cell>
          <cell r="G46">
            <v>503800</v>
          </cell>
          <cell r="H46">
            <v>304500</v>
          </cell>
          <cell r="I46">
            <v>285600</v>
          </cell>
          <cell r="J46">
            <v>275900</v>
          </cell>
          <cell r="K46">
            <v>260000</v>
          </cell>
          <cell r="L46">
            <v>264500</v>
          </cell>
          <cell r="M46">
            <v>201000</v>
          </cell>
          <cell r="N46">
            <v>182800</v>
          </cell>
          <cell r="O46">
            <v>113300</v>
          </cell>
          <cell r="P46">
            <v>108800</v>
          </cell>
          <cell r="Q46">
            <v>108700</v>
          </cell>
          <cell r="R46">
            <v>96900</v>
          </cell>
          <cell r="S46">
            <v>96000</v>
          </cell>
          <cell r="T46">
            <v>90100</v>
          </cell>
          <cell r="U46">
            <v>90100</v>
          </cell>
          <cell r="V46">
            <v>90100</v>
          </cell>
          <cell r="W46">
            <v>90100</v>
          </cell>
          <cell r="X46">
            <v>77100</v>
          </cell>
          <cell r="Y46">
            <v>66300</v>
          </cell>
        </row>
        <row r="47">
          <cell r="A47" t="str">
            <v>WBK S.A. O/Wrocław</v>
          </cell>
          <cell r="B47" t="str">
            <v>2/97</v>
          </cell>
          <cell r="C47" t="str">
            <v>08886</v>
          </cell>
          <cell r="D47">
            <v>42</v>
          </cell>
          <cell r="E47">
            <v>2807800</v>
          </cell>
          <cell r="F47">
            <v>2355000</v>
          </cell>
          <cell r="G47">
            <v>452800</v>
          </cell>
          <cell r="H47">
            <v>315900</v>
          </cell>
          <cell r="I47">
            <v>306400</v>
          </cell>
          <cell r="J47">
            <v>278100</v>
          </cell>
          <cell r="K47">
            <v>232800</v>
          </cell>
          <cell r="L47">
            <v>230900</v>
          </cell>
          <cell r="M47">
            <v>229700</v>
          </cell>
          <cell r="N47">
            <v>225700</v>
          </cell>
          <cell r="O47">
            <v>208400</v>
          </cell>
          <cell r="P47">
            <v>137500</v>
          </cell>
          <cell r="Q47">
            <v>64200</v>
          </cell>
          <cell r="R47">
            <v>62700</v>
          </cell>
          <cell r="S47">
            <v>62700</v>
          </cell>
          <cell r="T47">
            <v>62000</v>
          </cell>
          <cell r="U47">
            <v>60900</v>
          </cell>
          <cell r="V47">
            <v>56900</v>
          </cell>
          <cell r="W47">
            <v>56900</v>
          </cell>
          <cell r="X47">
            <v>56900</v>
          </cell>
          <cell r="Y47">
            <v>56900</v>
          </cell>
          <cell r="Z47">
            <v>55000</v>
          </cell>
          <cell r="AA47">
            <v>47300</v>
          </cell>
        </row>
        <row r="48">
          <cell r="A48" t="str">
            <v>WBK S.A. O/Wrocław</v>
          </cell>
          <cell r="B48" t="str">
            <v>3/97</v>
          </cell>
          <cell r="C48" t="str">
            <v>08880</v>
          </cell>
          <cell r="D48">
            <v>43</v>
          </cell>
          <cell r="E48">
            <v>873900</v>
          </cell>
          <cell r="F48">
            <v>873900</v>
          </cell>
          <cell r="G48">
            <v>0</v>
          </cell>
          <cell r="H48">
            <v>112400</v>
          </cell>
          <cell r="I48">
            <v>112400</v>
          </cell>
          <cell r="J48">
            <v>112400</v>
          </cell>
          <cell r="K48">
            <v>103300</v>
          </cell>
          <cell r="L48">
            <v>76200</v>
          </cell>
          <cell r="M48">
            <v>76200</v>
          </cell>
          <cell r="N48">
            <v>76200</v>
          </cell>
          <cell r="O48">
            <v>75500</v>
          </cell>
          <cell r="P48">
            <v>69500</v>
          </cell>
          <cell r="Q48">
            <v>59800</v>
          </cell>
        </row>
        <row r="49">
          <cell r="A49" t="str">
            <v>WBK S.A. O/Wrocław</v>
          </cell>
          <cell r="B49" t="str">
            <v>4/97</v>
          </cell>
          <cell r="C49" t="str">
            <v>08879</v>
          </cell>
          <cell r="D49">
            <v>43</v>
          </cell>
          <cell r="E49">
            <v>1097400</v>
          </cell>
          <cell r="F49">
            <v>1001000</v>
          </cell>
          <cell r="G49">
            <v>96400</v>
          </cell>
          <cell r="H49">
            <v>104800</v>
          </cell>
          <cell r="I49">
            <v>104800</v>
          </cell>
          <cell r="J49">
            <v>104700</v>
          </cell>
          <cell r="K49">
            <v>103600</v>
          </cell>
          <cell r="L49">
            <v>87000</v>
          </cell>
          <cell r="M49">
            <v>86900</v>
          </cell>
          <cell r="N49">
            <v>86900</v>
          </cell>
          <cell r="O49">
            <v>83400</v>
          </cell>
          <cell r="P49">
            <v>83300</v>
          </cell>
          <cell r="Q49">
            <v>83300</v>
          </cell>
          <cell r="R49">
            <v>40200</v>
          </cell>
          <cell r="S49">
            <v>32100</v>
          </cell>
          <cell r="T49">
            <v>32100</v>
          </cell>
          <cell r="U49">
            <v>32100</v>
          </cell>
          <cell r="V49">
            <v>32200</v>
          </cell>
        </row>
        <row r="50">
          <cell r="A50" t="str">
            <v>WBK S.A. O/Wrocław</v>
          </cell>
          <cell r="B50" t="str">
            <v>1/98</v>
          </cell>
          <cell r="C50" t="str">
            <v>08865</v>
          </cell>
          <cell r="D50">
            <v>52</v>
          </cell>
          <cell r="E50">
            <v>6850000</v>
          </cell>
          <cell r="F50">
            <v>4500000</v>
          </cell>
          <cell r="G50">
            <v>2350000</v>
          </cell>
          <cell r="H50">
            <v>450000</v>
          </cell>
          <cell r="I50">
            <v>450000</v>
          </cell>
          <cell r="J50">
            <v>400000</v>
          </cell>
          <cell r="K50">
            <v>400000</v>
          </cell>
          <cell r="L50">
            <v>400000</v>
          </cell>
          <cell r="M50">
            <v>400000</v>
          </cell>
          <cell r="N50">
            <v>400000</v>
          </cell>
          <cell r="O50">
            <v>400000</v>
          </cell>
          <cell r="P50">
            <v>350000</v>
          </cell>
          <cell r="Q50">
            <v>350000</v>
          </cell>
          <cell r="R50">
            <v>250000</v>
          </cell>
          <cell r="S50">
            <v>250000</v>
          </cell>
          <cell r="T50">
            <v>250000</v>
          </cell>
          <cell r="U50">
            <v>200000</v>
          </cell>
          <cell r="V50">
            <v>200000</v>
          </cell>
          <cell r="W50">
            <v>200000</v>
          </cell>
          <cell r="X50">
            <v>200000</v>
          </cell>
          <cell r="Y50">
            <v>200000</v>
          </cell>
          <cell r="Z50">
            <v>150000</v>
          </cell>
          <cell r="AA50">
            <v>150000</v>
          </cell>
          <cell r="AB50">
            <v>100000</v>
          </cell>
          <cell r="AC50">
            <v>100000</v>
          </cell>
          <cell r="AD50">
            <v>100000</v>
          </cell>
          <cell r="AE50">
            <v>100000</v>
          </cell>
          <cell r="AF50">
            <v>100000</v>
          </cell>
          <cell r="AG50">
            <v>100000</v>
          </cell>
          <cell r="AH50">
            <v>50000</v>
          </cell>
          <cell r="AI50">
            <v>50000</v>
          </cell>
          <cell r="AJ50">
            <v>50000</v>
          </cell>
          <cell r="AK50">
            <v>50000</v>
          </cell>
        </row>
        <row r="51">
          <cell r="A51" t="str">
            <v>WBK S.A. O/Wrocław</v>
          </cell>
          <cell r="B51" t="str">
            <v>3/99</v>
          </cell>
          <cell r="C51" t="str">
            <v>08441</v>
          </cell>
          <cell r="D51">
            <v>82</v>
          </cell>
          <cell r="E51">
            <v>26200000</v>
          </cell>
          <cell r="F51">
            <v>12400000</v>
          </cell>
          <cell r="G51">
            <v>13800000</v>
          </cell>
          <cell r="H51">
            <v>1100000</v>
          </cell>
          <cell r="I51">
            <v>1100000</v>
          </cell>
          <cell r="J51">
            <v>1100000</v>
          </cell>
          <cell r="K51">
            <v>1100000</v>
          </cell>
          <cell r="L51">
            <v>1100000</v>
          </cell>
          <cell r="M51">
            <v>1000000</v>
          </cell>
          <cell r="N51">
            <v>1000000</v>
          </cell>
          <cell r="O51">
            <v>1000000</v>
          </cell>
          <cell r="P51">
            <v>1000000</v>
          </cell>
          <cell r="Q51">
            <v>1000000</v>
          </cell>
          <cell r="R51">
            <v>1000000</v>
          </cell>
          <cell r="S51">
            <v>900000</v>
          </cell>
          <cell r="T51">
            <v>900000</v>
          </cell>
          <cell r="U51">
            <v>900000</v>
          </cell>
          <cell r="V51">
            <v>900000</v>
          </cell>
          <cell r="W51">
            <v>900000</v>
          </cell>
          <cell r="X51">
            <v>900000</v>
          </cell>
          <cell r="Y51">
            <v>900000</v>
          </cell>
          <cell r="Z51">
            <v>900000</v>
          </cell>
          <cell r="AA51">
            <v>700000</v>
          </cell>
          <cell r="AB51">
            <v>700000</v>
          </cell>
          <cell r="AC51">
            <v>500000</v>
          </cell>
          <cell r="AD51">
            <v>500000</v>
          </cell>
          <cell r="AE51">
            <v>500000</v>
          </cell>
          <cell r="AF51">
            <v>500000</v>
          </cell>
          <cell r="AG51">
            <v>500000</v>
          </cell>
          <cell r="AH51">
            <v>400000</v>
          </cell>
          <cell r="AI51">
            <v>400000</v>
          </cell>
          <cell r="AJ51">
            <v>400000</v>
          </cell>
          <cell r="AK51">
            <v>400000</v>
          </cell>
          <cell r="AL51">
            <v>300000</v>
          </cell>
          <cell r="AM51">
            <v>300000</v>
          </cell>
          <cell r="AN51">
            <v>300000</v>
          </cell>
          <cell r="AO51">
            <v>100000</v>
          </cell>
          <cell r="AP51">
            <v>100000</v>
          </cell>
          <cell r="AQ51">
            <v>100000</v>
          </cell>
          <cell r="AR51">
            <v>100000</v>
          </cell>
          <cell r="AS51">
            <v>100000</v>
          </cell>
          <cell r="AT51">
            <v>100000</v>
          </cell>
          <cell r="AU51">
            <v>90000</v>
          </cell>
          <cell r="AV51">
            <v>90000</v>
          </cell>
          <cell r="AW51">
            <v>90000</v>
          </cell>
          <cell r="AX51">
            <v>90000</v>
          </cell>
          <cell r="AY51">
            <v>80000</v>
          </cell>
          <cell r="AZ51">
            <v>60000</v>
          </cell>
        </row>
      </sheetData>
      <sheetData sheetId="1" refreshError="1">
        <row r="1">
          <cell r="A1" t="str">
            <v>Bank</v>
          </cell>
          <cell r="B1" t="str">
            <v>NrLinii</v>
          </cell>
          <cell r="C1" t="str">
            <v>Pro</v>
          </cell>
          <cell r="D1" t="str">
            <v>PL</v>
          </cell>
          <cell r="E1" t="str">
            <v>SaldoFK</v>
          </cell>
          <cell r="F1" t="str">
            <v>SaldoK</v>
          </cell>
          <cell r="G1" t="str">
            <v>SaldoD</v>
          </cell>
          <cell r="H1" t="str">
            <v>SaldoDew</v>
          </cell>
          <cell r="I1" t="str">
            <v>2000/01</v>
          </cell>
          <cell r="J1" t="str">
            <v>2000/02</v>
          </cell>
          <cell r="K1" t="str">
            <v>2000/03</v>
          </cell>
          <cell r="L1" t="str">
            <v>2000/04</v>
          </cell>
          <cell r="M1" t="str">
            <v>2000/05</v>
          </cell>
          <cell r="N1" t="str">
            <v>2000/06</v>
          </cell>
          <cell r="O1" t="str">
            <v>2000/07</v>
          </cell>
          <cell r="P1" t="str">
            <v>2000/08</v>
          </cell>
          <cell r="Q1" t="str">
            <v>2000/09</v>
          </cell>
          <cell r="R1" t="str">
            <v>2000/10</v>
          </cell>
          <cell r="S1" t="str">
            <v>2000/11</v>
          </cell>
          <cell r="T1" t="str">
            <v>2000/12</v>
          </cell>
          <cell r="U1" t="str">
            <v>2001/01</v>
          </cell>
          <cell r="V1" t="str">
            <v>2001/02</v>
          </cell>
          <cell r="W1" t="str">
            <v>2001/03</v>
          </cell>
          <cell r="X1" t="str">
            <v>2001/04</v>
          </cell>
          <cell r="Y1" t="str">
            <v>2001/05</v>
          </cell>
          <cell r="Z1" t="str">
            <v>2001/06</v>
          </cell>
          <cell r="AA1" t="str">
            <v>2001/07</v>
          </cell>
          <cell r="AB1" t="str">
            <v>2001/08</v>
          </cell>
          <cell r="AC1" t="str">
            <v>2001/09</v>
          </cell>
          <cell r="AD1" t="str">
            <v>2001/10</v>
          </cell>
          <cell r="AE1" t="str">
            <v>2001/11</v>
          </cell>
          <cell r="AF1" t="str">
            <v>2001/12</v>
          </cell>
          <cell r="AG1" t="str">
            <v>2002/01</v>
          </cell>
          <cell r="AH1" t="str">
            <v>2002/02</v>
          </cell>
          <cell r="AI1" t="str">
            <v>2002/03</v>
          </cell>
          <cell r="AJ1" t="str">
            <v>2002/04</v>
          </cell>
          <cell r="AK1" t="str">
            <v>2002/05</v>
          </cell>
          <cell r="AL1" t="str">
            <v>2002/06</v>
          </cell>
          <cell r="AM1" t="str">
            <v>2002/07</v>
          </cell>
          <cell r="AN1" t="str">
            <v>2002/08</v>
          </cell>
          <cell r="AO1" t="str">
            <v>2002/09</v>
          </cell>
          <cell r="AP1" t="str">
            <v>2002/10</v>
          </cell>
          <cell r="AQ1" t="str">
            <v>2002/11</v>
          </cell>
          <cell r="AR1" t="str">
            <v>2002/12</v>
          </cell>
          <cell r="AS1" t="str">
            <v>2003/01</v>
          </cell>
          <cell r="AT1" t="str">
            <v>2003/02</v>
          </cell>
          <cell r="AU1" t="str">
            <v>2003/03</v>
          </cell>
          <cell r="AV1" t="str">
            <v>2003/04</v>
          </cell>
          <cell r="AW1" t="str">
            <v>2003/05</v>
          </cell>
          <cell r="AX1" t="str">
            <v>2003/06</v>
          </cell>
          <cell r="AY1" t="str">
            <v>2003/07</v>
          </cell>
          <cell r="AZ1" t="str">
            <v>2003/08</v>
          </cell>
          <cell r="BA1" t="str">
            <v>2003/09</v>
          </cell>
          <cell r="BB1" t="str">
            <v>2003/10</v>
          </cell>
        </row>
        <row r="2">
          <cell r="A2" t="str">
            <v>Bank Austria Creditanstalt S.A. O/Wrocław</v>
          </cell>
          <cell r="B2" t="str">
            <v>1/99</v>
          </cell>
          <cell r="C2" t="str">
            <v>08439</v>
          </cell>
          <cell r="D2">
            <v>70</v>
          </cell>
          <cell r="E2">
            <v>9996735</v>
          </cell>
          <cell r="F2">
            <v>7129867.5</v>
          </cell>
          <cell r="G2">
            <v>2866867.5</v>
          </cell>
          <cell r="H2">
            <v>4690000</v>
          </cell>
          <cell r="I2">
            <v>275000</v>
          </cell>
          <cell r="J2">
            <v>275000</v>
          </cell>
          <cell r="K2">
            <v>275000</v>
          </cell>
          <cell r="L2">
            <v>275000</v>
          </cell>
          <cell r="M2">
            <v>275000</v>
          </cell>
          <cell r="N2">
            <v>275000</v>
          </cell>
          <cell r="O2">
            <v>275000</v>
          </cell>
          <cell r="P2">
            <v>275000</v>
          </cell>
          <cell r="Q2">
            <v>275000</v>
          </cell>
          <cell r="R2">
            <v>275000</v>
          </cell>
          <cell r="S2">
            <v>275000</v>
          </cell>
          <cell r="T2">
            <v>320000</v>
          </cell>
          <cell r="U2">
            <v>320000</v>
          </cell>
          <cell r="V2">
            <v>275000</v>
          </cell>
          <cell r="W2">
            <v>100000</v>
          </cell>
          <cell r="X2">
            <v>100000</v>
          </cell>
          <cell r="Y2">
            <v>100000</v>
          </cell>
          <cell r="Z2">
            <v>90000</v>
          </cell>
          <cell r="AA2">
            <v>90000</v>
          </cell>
          <cell r="AB2">
            <v>90000</v>
          </cell>
          <cell r="AC2">
            <v>90000</v>
          </cell>
          <cell r="AD2">
            <v>90000</v>
          </cell>
          <cell r="AE2">
            <v>0</v>
          </cell>
          <cell r="AF2">
            <v>0</v>
          </cell>
          <cell r="AG2">
            <v>0</v>
          </cell>
          <cell r="AH2">
            <v>0</v>
          </cell>
          <cell r="AI2">
            <v>0</v>
          </cell>
          <cell r="AJ2">
            <v>0</v>
          </cell>
          <cell r="AK2">
            <v>0</v>
          </cell>
          <cell r="AL2">
            <v>0</v>
          </cell>
          <cell r="AM2">
            <v>0</v>
          </cell>
          <cell r="AN2">
            <v>0</v>
          </cell>
          <cell r="AO2">
            <v>0</v>
          </cell>
          <cell r="AP2">
            <v>0</v>
          </cell>
          <cell r="AQ2">
            <v>0</v>
          </cell>
          <cell r="AR2">
            <v>0</v>
          </cell>
          <cell r="AS2">
            <v>0</v>
          </cell>
          <cell r="AT2">
            <v>0</v>
          </cell>
          <cell r="AU2">
            <v>0</v>
          </cell>
          <cell r="AV2">
            <v>0</v>
          </cell>
          <cell r="AW2">
            <v>0</v>
          </cell>
          <cell r="AX2">
            <v>0</v>
          </cell>
          <cell r="AY2">
            <v>0</v>
          </cell>
          <cell r="AZ2">
            <v>0</v>
          </cell>
          <cell r="BA2">
            <v>0</v>
          </cell>
          <cell r="BB2">
            <v>0</v>
          </cell>
        </row>
        <row r="3">
          <cell r="A3" t="str">
            <v>Bank Handlowy S.A. O/Kalisz</v>
          </cell>
          <cell r="B3" t="str">
            <v>3/99</v>
          </cell>
          <cell r="C3" t="str">
            <v>08527</v>
          </cell>
          <cell r="D3">
            <v>101</v>
          </cell>
          <cell r="E3">
            <v>18759832.399999999</v>
          </cell>
          <cell r="F3">
            <v>6205090.2800000003</v>
          </cell>
          <cell r="G3">
            <v>12554742.119999997</v>
          </cell>
          <cell r="H3">
            <v>4500000</v>
          </cell>
          <cell r="I3">
            <v>126118</v>
          </cell>
          <cell r="J3">
            <v>126118</v>
          </cell>
          <cell r="K3">
            <v>126118</v>
          </cell>
          <cell r="L3">
            <v>125729.18</v>
          </cell>
          <cell r="M3">
            <v>124993.15</v>
          </cell>
          <cell r="N3">
            <v>123353.07</v>
          </cell>
          <cell r="O3">
            <v>122960.59</v>
          </cell>
          <cell r="P3">
            <v>122960.59</v>
          </cell>
          <cell r="Q3">
            <v>122960.59</v>
          </cell>
          <cell r="R3">
            <v>122722.47</v>
          </cell>
          <cell r="S3">
            <v>122571.76</v>
          </cell>
          <cell r="T3">
            <v>121835.72</v>
          </cell>
          <cell r="U3">
            <v>120254.56</v>
          </cell>
          <cell r="V3">
            <v>120016.23</v>
          </cell>
          <cell r="W3">
            <v>119803.12</v>
          </cell>
          <cell r="X3">
            <v>119565</v>
          </cell>
          <cell r="Y3">
            <v>119565</v>
          </cell>
          <cell r="Z3">
            <v>119414.3</v>
          </cell>
          <cell r="AA3">
            <v>118678.26</v>
          </cell>
          <cell r="AB3">
            <v>117097.15</v>
          </cell>
          <cell r="AC3">
            <v>116917.77</v>
          </cell>
          <cell r="AD3">
            <v>117717.24</v>
          </cell>
          <cell r="AE3">
            <v>116191.87</v>
          </cell>
          <cell r="AF3">
            <v>116191.87</v>
          </cell>
          <cell r="AG3">
            <v>117633.01</v>
          </cell>
          <cell r="AH3">
            <v>127420.55</v>
          </cell>
          <cell r="AI3">
            <v>110769.66</v>
          </cell>
          <cell r="AJ3">
            <v>113513.56</v>
          </cell>
          <cell r="AK3">
            <v>115851.85</v>
          </cell>
          <cell r="AL3">
            <v>110835.16</v>
          </cell>
          <cell r="AM3">
            <v>196029.01</v>
          </cell>
          <cell r="AN3">
            <v>203354.08</v>
          </cell>
          <cell r="AO3">
            <v>53989.17</v>
          </cell>
          <cell r="AP3">
            <v>40107.339999999997</v>
          </cell>
          <cell r="AQ3">
            <v>39847.050000000003</v>
          </cell>
          <cell r="AR3">
            <v>40231.360000000001</v>
          </cell>
          <cell r="AS3">
            <v>40230.660000000003</v>
          </cell>
          <cell r="AT3">
            <v>42350.32</v>
          </cell>
          <cell r="AU3">
            <v>39713.47</v>
          </cell>
          <cell r="AV3">
            <v>36683.760000000002</v>
          </cell>
          <cell r="AW3">
            <v>29960.66</v>
          </cell>
          <cell r="AX3">
            <v>30202.84</v>
          </cell>
          <cell r="AY3">
            <v>36154.879999999997</v>
          </cell>
          <cell r="AZ3">
            <v>34408.92</v>
          </cell>
          <cell r="BA3">
            <v>30859.19</v>
          </cell>
          <cell r="BB3">
            <v>0</v>
          </cell>
        </row>
        <row r="4">
          <cell r="A4" t="str">
            <v>BGŻ S.A. O/Nowa Sól</v>
          </cell>
          <cell r="B4" t="str">
            <v>1/98</v>
          </cell>
          <cell r="C4" t="str">
            <v>08432</v>
          </cell>
          <cell r="D4">
            <v>62</v>
          </cell>
          <cell r="E4">
            <v>21303235.780000001</v>
          </cell>
          <cell r="F4">
            <v>10325678.15</v>
          </cell>
          <cell r="G4">
            <v>10977557.630000001</v>
          </cell>
          <cell r="H4">
            <v>5110096.87</v>
          </cell>
          <cell r="I4">
            <v>215266.76</v>
          </cell>
          <cell r="J4">
            <v>214573.25</v>
          </cell>
          <cell r="K4">
            <v>211427.16</v>
          </cell>
          <cell r="L4">
            <v>209794.12</v>
          </cell>
          <cell r="M4">
            <v>208379.46</v>
          </cell>
          <cell r="N4">
            <v>205924.85</v>
          </cell>
          <cell r="O4">
            <v>205590.58</v>
          </cell>
          <cell r="P4">
            <v>205590.58</v>
          </cell>
          <cell r="Q4">
            <v>204131.39</v>
          </cell>
          <cell r="R4">
            <v>201090.06</v>
          </cell>
          <cell r="S4">
            <v>198806.55</v>
          </cell>
          <cell r="T4">
            <v>196289.16</v>
          </cell>
          <cell r="U4">
            <v>198365.4</v>
          </cell>
          <cell r="V4">
            <v>197315.92</v>
          </cell>
          <cell r="W4">
            <v>201664.06</v>
          </cell>
          <cell r="X4">
            <v>276186.78999999998</v>
          </cell>
          <cell r="Y4">
            <v>190226.87</v>
          </cell>
          <cell r="Z4">
            <v>169806.24</v>
          </cell>
          <cell r="AA4">
            <v>176030.5</v>
          </cell>
          <cell r="AB4">
            <v>182367.39</v>
          </cell>
          <cell r="AC4">
            <v>244835.33</v>
          </cell>
          <cell r="AD4">
            <v>355552.91</v>
          </cell>
          <cell r="AE4">
            <v>83442.899999999994</v>
          </cell>
          <cell r="AF4">
            <v>29538.39</v>
          </cell>
          <cell r="AG4">
            <v>25488.78</v>
          </cell>
          <cell r="AH4">
            <v>18591.900000000001</v>
          </cell>
          <cell r="AI4">
            <v>12200.31</v>
          </cell>
          <cell r="AJ4">
            <v>30692.89</v>
          </cell>
          <cell r="AK4">
            <v>14323.91</v>
          </cell>
          <cell r="AL4">
            <v>2149.38</v>
          </cell>
          <cell r="AM4">
            <v>2149.38</v>
          </cell>
          <cell r="AN4">
            <v>2149.38</v>
          </cell>
          <cell r="AO4">
            <v>2149.38</v>
          </cell>
          <cell r="AP4">
            <v>2149.38</v>
          </cell>
          <cell r="AQ4">
            <v>2149.38</v>
          </cell>
          <cell r="AR4">
            <v>2149.38</v>
          </cell>
          <cell r="AS4">
            <v>2149.38</v>
          </cell>
          <cell r="AT4">
            <v>2149.38</v>
          </cell>
          <cell r="AU4">
            <v>207258.06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</row>
        <row r="5">
          <cell r="A5" t="str">
            <v>BRE S.A. O/Wrocław</v>
          </cell>
          <cell r="B5" t="str">
            <v>1/99</v>
          </cell>
          <cell r="C5" t="str">
            <v>08436</v>
          </cell>
          <cell r="E5">
            <v>9782944.9900000002</v>
          </cell>
          <cell r="F5">
            <v>9782944.9900000002</v>
          </cell>
          <cell r="G5">
            <v>0</v>
          </cell>
          <cell r="H5">
            <v>2346676.5</v>
          </cell>
          <cell r="I5">
            <v>0</v>
          </cell>
          <cell r="J5">
            <v>2346676.5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 t="str">
            <v>BRE S.A. O/Wrocław</v>
          </cell>
          <cell r="B6" t="str">
            <v>2/99</v>
          </cell>
          <cell r="C6" t="str">
            <v>08435</v>
          </cell>
          <cell r="D6">
            <v>68</v>
          </cell>
          <cell r="E6">
            <v>23970896.949999999</v>
          </cell>
          <cell r="F6">
            <v>11255899.439999999</v>
          </cell>
          <cell r="G6">
            <v>12714997.51</v>
          </cell>
          <cell r="H6">
            <v>5750000</v>
          </cell>
          <cell r="I6">
            <v>225000</v>
          </cell>
          <cell r="J6">
            <v>225000</v>
          </cell>
          <cell r="K6">
            <v>225000</v>
          </cell>
          <cell r="L6">
            <v>225000</v>
          </cell>
          <cell r="M6">
            <v>225000</v>
          </cell>
          <cell r="N6">
            <v>225000</v>
          </cell>
          <cell r="O6">
            <v>225000</v>
          </cell>
          <cell r="P6">
            <v>225000</v>
          </cell>
          <cell r="Q6">
            <v>225000</v>
          </cell>
          <cell r="R6">
            <v>225000</v>
          </cell>
          <cell r="S6">
            <v>225000</v>
          </cell>
          <cell r="T6">
            <v>225000</v>
          </cell>
          <cell r="U6">
            <v>200000</v>
          </cell>
          <cell r="V6">
            <v>200000</v>
          </cell>
          <cell r="W6">
            <v>200000</v>
          </cell>
          <cell r="X6">
            <v>200000</v>
          </cell>
          <cell r="Y6">
            <v>200000</v>
          </cell>
          <cell r="Z6">
            <v>200000</v>
          </cell>
          <cell r="AA6">
            <v>200000</v>
          </cell>
          <cell r="AB6">
            <v>200000</v>
          </cell>
          <cell r="AC6">
            <v>200000</v>
          </cell>
          <cell r="AD6">
            <v>200000</v>
          </cell>
          <cell r="AE6">
            <v>200000</v>
          </cell>
          <cell r="AF6">
            <v>200000</v>
          </cell>
          <cell r="AG6">
            <v>200000</v>
          </cell>
          <cell r="AH6">
            <v>150000</v>
          </cell>
          <cell r="AI6">
            <v>150000</v>
          </cell>
          <cell r="AJ6">
            <v>50000</v>
          </cell>
          <cell r="AK6">
            <v>50000</v>
          </cell>
          <cell r="AL6">
            <v>50000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 t="str">
            <v>BRE S.A. O/Wrocław</v>
          </cell>
          <cell r="B7" t="str">
            <v>3/99</v>
          </cell>
          <cell r="C7" t="str">
            <v>08443</v>
          </cell>
          <cell r="D7">
            <v>103</v>
          </cell>
          <cell r="E7">
            <v>5211064.5599999996</v>
          </cell>
          <cell r="F7">
            <v>2873451.51</v>
          </cell>
          <cell r="G7">
            <v>2337613.0499999998</v>
          </cell>
          <cell r="H7">
            <v>1250000</v>
          </cell>
          <cell r="I7">
            <v>42533.68</v>
          </cell>
          <cell r="J7">
            <v>64764.22</v>
          </cell>
          <cell r="K7">
            <v>64613.69</v>
          </cell>
          <cell r="L7">
            <v>60400.07</v>
          </cell>
          <cell r="M7">
            <v>59923.67</v>
          </cell>
          <cell r="N7">
            <v>59571.14</v>
          </cell>
          <cell r="O7">
            <v>58927.17</v>
          </cell>
          <cell r="P7">
            <v>58501.23</v>
          </cell>
          <cell r="Q7">
            <v>58350.71</v>
          </cell>
          <cell r="R7">
            <v>54137.21</v>
          </cell>
          <cell r="S7">
            <v>53991.99</v>
          </cell>
          <cell r="T7">
            <v>53552.14</v>
          </cell>
          <cell r="U7">
            <v>53308.27</v>
          </cell>
          <cell r="V7">
            <v>52664.29</v>
          </cell>
          <cell r="W7">
            <v>52087.8</v>
          </cell>
          <cell r="X7">
            <v>47874.18</v>
          </cell>
          <cell r="Y7">
            <v>47728.959999999999</v>
          </cell>
          <cell r="Z7">
            <v>47620.3</v>
          </cell>
          <cell r="AA7">
            <v>64344.480000000003</v>
          </cell>
          <cell r="AB7">
            <v>111191.22</v>
          </cell>
          <cell r="AC7">
            <v>29146.06</v>
          </cell>
          <cell r="AD7">
            <v>24778.82</v>
          </cell>
          <cell r="AE7">
            <v>24633.599999999999</v>
          </cell>
          <cell r="AF7">
            <v>5355.12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 t="str">
            <v>KB PBI S.A. II O/Wrocław</v>
          </cell>
          <cell r="B8" t="str">
            <v>3/99</v>
          </cell>
          <cell r="C8" t="str">
            <v>08442</v>
          </cell>
          <cell r="D8">
            <v>85</v>
          </cell>
          <cell r="E8">
            <v>10656849.129999999</v>
          </cell>
          <cell r="F8">
            <v>5381433.7999999998</v>
          </cell>
          <cell r="G8">
            <v>5275415.33</v>
          </cell>
          <cell r="H8">
            <v>4999694.6399999997</v>
          </cell>
          <cell r="I8">
            <v>223875.27</v>
          </cell>
          <cell r="J8">
            <v>222817.75</v>
          </cell>
          <cell r="K8">
            <v>221079.19</v>
          </cell>
          <cell r="L8">
            <v>219418.61</v>
          </cell>
          <cell r="M8">
            <v>212351.86</v>
          </cell>
          <cell r="N8">
            <v>210233.52</v>
          </cell>
          <cell r="O8">
            <v>207442.39</v>
          </cell>
          <cell r="P8">
            <v>206256.48</v>
          </cell>
          <cell r="Q8">
            <v>204762.16</v>
          </cell>
          <cell r="R8">
            <v>203101.59</v>
          </cell>
          <cell r="S8">
            <v>197175.37</v>
          </cell>
          <cell r="T8">
            <v>196202.58</v>
          </cell>
          <cell r="U8">
            <v>192558.69</v>
          </cell>
          <cell r="V8">
            <v>191787.99</v>
          </cell>
          <cell r="W8">
            <v>186065.88</v>
          </cell>
          <cell r="X8">
            <v>185482.91</v>
          </cell>
          <cell r="Y8">
            <v>177642.81</v>
          </cell>
          <cell r="Z8">
            <v>189928.55</v>
          </cell>
          <cell r="AA8">
            <v>193790.19</v>
          </cell>
          <cell r="AB8">
            <v>235256.17</v>
          </cell>
          <cell r="AC8">
            <v>217404.87</v>
          </cell>
          <cell r="AD8">
            <v>153262.46</v>
          </cell>
          <cell r="AE8">
            <v>126154.59</v>
          </cell>
          <cell r="AF8">
            <v>126154.59</v>
          </cell>
          <cell r="AG8">
            <v>139438.35</v>
          </cell>
          <cell r="AH8">
            <v>135059.20000000001</v>
          </cell>
          <cell r="AI8">
            <v>24990.62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</row>
        <row r="9">
          <cell r="A9" t="str">
            <v>PKO-BP I O/Wrocław</v>
          </cell>
          <cell r="B9" t="str">
            <v>3/99</v>
          </cell>
          <cell r="C9" t="str">
            <v>08507</v>
          </cell>
          <cell r="D9">
            <v>76</v>
          </cell>
          <cell r="E9">
            <v>57738595.329999998</v>
          </cell>
          <cell r="F9">
            <v>22511798.899999999</v>
          </cell>
          <cell r="G9">
            <v>35226796.43</v>
          </cell>
          <cell r="H9">
            <v>13850000</v>
          </cell>
          <cell r="I9">
            <v>450000</v>
          </cell>
          <cell r="J9">
            <v>450000</v>
          </cell>
          <cell r="K9">
            <v>450000</v>
          </cell>
          <cell r="L9">
            <v>450000</v>
          </cell>
          <cell r="M9">
            <v>450000</v>
          </cell>
          <cell r="N9">
            <v>450000</v>
          </cell>
          <cell r="O9">
            <v>450000</v>
          </cell>
          <cell r="P9">
            <v>450000</v>
          </cell>
          <cell r="Q9">
            <v>450000</v>
          </cell>
          <cell r="R9">
            <v>450000</v>
          </cell>
          <cell r="S9">
            <v>450000</v>
          </cell>
          <cell r="T9">
            <v>450000</v>
          </cell>
          <cell r="U9">
            <v>450000</v>
          </cell>
          <cell r="V9">
            <v>450000</v>
          </cell>
          <cell r="W9">
            <v>450000</v>
          </cell>
          <cell r="X9">
            <v>450000</v>
          </cell>
          <cell r="Y9">
            <v>450000</v>
          </cell>
          <cell r="Z9">
            <v>450000</v>
          </cell>
          <cell r="AA9">
            <v>450000</v>
          </cell>
          <cell r="AB9">
            <v>450000</v>
          </cell>
          <cell r="AC9">
            <v>450000</v>
          </cell>
          <cell r="AD9">
            <v>450000</v>
          </cell>
          <cell r="AE9">
            <v>400000</v>
          </cell>
          <cell r="AF9">
            <v>400000</v>
          </cell>
          <cell r="AG9">
            <v>400000</v>
          </cell>
          <cell r="AH9">
            <v>400000</v>
          </cell>
          <cell r="AI9">
            <v>400000</v>
          </cell>
          <cell r="AJ9">
            <v>400000</v>
          </cell>
          <cell r="AK9">
            <v>400000</v>
          </cell>
          <cell r="AL9">
            <v>400000</v>
          </cell>
          <cell r="AM9">
            <v>300000</v>
          </cell>
          <cell r="AN9">
            <v>100000</v>
          </cell>
          <cell r="AO9">
            <v>100000</v>
          </cell>
          <cell r="AP9">
            <v>100000</v>
          </cell>
          <cell r="AQ9">
            <v>100000</v>
          </cell>
          <cell r="AR9">
            <v>50000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 t="str">
            <v>Rabobank Polska S.A. O/Warszawa</v>
          </cell>
          <cell r="B10" t="str">
            <v>3/98</v>
          </cell>
          <cell r="C10" t="str">
            <v>08866</v>
          </cell>
          <cell r="D10">
            <v>51</v>
          </cell>
          <cell r="E10">
            <v>38367000</v>
          </cell>
          <cell r="F10">
            <v>12789000</v>
          </cell>
          <cell r="G10">
            <v>25578000</v>
          </cell>
          <cell r="H10">
            <v>18000000</v>
          </cell>
          <cell r="I10">
            <v>500000</v>
          </cell>
          <cell r="J10">
            <v>500000</v>
          </cell>
          <cell r="K10">
            <v>500000</v>
          </cell>
          <cell r="L10">
            <v>500000</v>
          </cell>
          <cell r="M10">
            <v>500000</v>
          </cell>
          <cell r="N10">
            <v>500000</v>
          </cell>
          <cell r="O10">
            <v>500000</v>
          </cell>
          <cell r="P10">
            <v>500000</v>
          </cell>
          <cell r="Q10">
            <v>500000</v>
          </cell>
          <cell r="R10">
            <v>500000</v>
          </cell>
          <cell r="S10">
            <v>500000</v>
          </cell>
          <cell r="T10">
            <v>500000</v>
          </cell>
          <cell r="U10">
            <v>500000</v>
          </cell>
          <cell r="V10">
            <v>500000</v>
          </cell>
          <cell r="W10">
            <v>500000</v>
          </cell>
          <cell r="X10">
            <v>500000</v>
          </cell>
          <cell r="Y10">
            <v>500000</v>
          </cell>
          <cell r="Z10">
            <v>500000</v>
          </cell>
          <cell r="AA10">
            <v>500000</v>
          </cell>
          <cell r="AB10">
            <v>500000</v>
          </cell>
          <cell r="AC10">
            <v>500000</v>
          </cell>
          <cell r="AD10">
            <v>500000</v>
          </cell>
          <cell r="AE10">
            <v>500000</v>
          </cell>
          <cell r="AF10">
            <v>500000</v>
          </cell>
          <cell r="AG10">
            <v>500000</v>
          </cell>
          <cell r="AH10">
            <v>500000</v>
          </cell>
          <cell r="AI10">
            <v>500000</v>
          </cell>
          <cell r="AJ10">
            <v>500000</v>
          </cell>
          <cell r="AK10">
            <v>500000</v>
          </cell>
          <cell r="AL10">
            <v>500000</v>
          </cell>
          <cell r="AM10">
            <v>500000</v>
          </cell>
          <cell r="AN10">
            <v>500000</v>
          </cell>
          <cell r="AO10">
            <v>500000</v>
          </cell>
          <cell r="AP10">
            <v>500000</v>
          </cell>
          <cell r="AQ10">
            <v>500000</v>
          </cell>
          <cell r="AR10">
            <v>500000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 t="str">
            <v>Rabobank Polska S.A. O/Warszawa</v>
          </cell>
          <cell r="B11" t="str">
            <v>4/98</v>
          </cell>
          <cell r="C11" t="str">
            <v>08425</v>
          </cell>
          <cell r="D11">
            <v>61</v>
          </cell>
          <cell r="E11">
            <v>14495232</v>
          </cell>
          <cell r="F11">
            <v>14495232</v>
          </cell>
          <cell r="G11">
            <v>0</v>
          </cell>
          <cell r="H11">
            <v>6800000</v>
          </cell>
          <cell r="I11">
            <v>650000</v>
          </cell>
          <cell r="J11">
            <v>650000</v>
          </cell>
          <cell r="K11">
            <v>650000</v>
          </cell>
          <cell r="L11">
            <v>600000</v>
          </cell>
          <cell r="M11">
            <v>600000</v>
          </cell>
          <cell r="N11">
            <v>600000</v>
          </cell>
          <cell r="O11">
            <v>600000</v>
          </cell>
          <cell r="P11">
            <v>550000</v>
          </cell>
          <cell r="Q11">
            <v>550000</v>
          </cell>
          <cell r="R11">
            <v>550000</v>
          </cell>
          <cell r="S11">
            <v>550000</v>
          </cell>
          <cell r="T11">
            <v>250000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 t="str">
            <v>WBK S.A. O/Wrocław</v>
          </cell>
          <cell r="B12" t="str">
            <v>1/99</v>
          </cell>
          <cell r="C12" t="str">
            <v>08437</v>
          </cell>
          <cell r="D12">
            <v>67</v>
          </cell>
          <cell r="E12">
            <v>9162460.2599999998</v>
          </cell>
          <cell r="F12">
            <v>4497935.04</v>
          </cell>
          <cell r="G12">
            <v>4664525.22</v>
          </cell>
          <cell r="H12">
            <v>2200000</v>
          </cell>
          <cell r="I12">
            <v>90000</v>
          </cell>
          <cell r="J12">
            <v>90000</v>
          </cell>
          <cell r="K12">
            <v>90000</v>
          </cell>
          <cell r="L12">
            <v>90000</v>
          </cell>
          <cell r="M12">
            <v>90000</v>
          </cell>
          <cell r="N12">
            <v>90000</v>
          </cell>
          <cell r="O12">
            <v>90000</v>
          </cell>
          <cell r="P12">
            <v>90000</v>
          </cell>
          <cell r="Q12">
            <v>90000</v>
          </cell>
          <cell r="R12">
            <v>90000</v>
          </cell>
          <cell r="S12">
            <v>90000</v>
          </cell>
          <cell r="T12">
            <v>90000</v>
          </cell>
          <cell r="U12">
            <v>90000</v>
          </cell>
          <cell r="V12">
            <v>90000</v>
          </cell>
          <cell r="W12">
            <v>90000</v>
          </cell>
          <cell r="X12">
            <v>90000</v>
          </cell>
          <cell r="Y12">
            <v>85000</v>
          </cell>
          <cell r="Z12">
            <v>85000</v>
          </cell>
          <cell r="AA12">
            <v>85000</v>
          </cell>
          <cell r="AB12">
            <v>80000</v>
          </cell>
          <cell r="AC12">
            <v>80000</v>
          </cell>
          <cell r="AD12">
            <v>60000</v>
          </cell>
          <cell r="AE12">
            <v>50000</v>
          </cell>
          <cell r="AF12">
            <v>25000</v>
          </cell>
          <cell r="AG12">
            <v>20000</v>
          </cell>
          <cell r="AH12">
            <v>20000</v>
          </cell>
          <cell r="AI12">
            <v>20000</v>
          </cell>
          <cell r="AJ12">
            <v>20000</v>
          </cell>
          <cell r="AK12">
            <v>20000</v>
          </cell>
          <cell r="AL12">
            <v>20000</v>
          </cell>
          <cell r="AM12">
            <v>20000</v>
          </cell>
          <cell r="AN12">
            <v>20000</v>
          </cell>
          <cell r="AO12">
            <v>20000</v>
          </cell>
          <cell r="AP12">
            <v>20000</v>
          </cell>
          <cell r="AQ12">
            <v>10000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 t="str">
            <v>WBK S.A. O/Wrocław</v>
          </cell>
          <cell r="B13" t="str">
            <v>2/99</v>
          </cell>
          <cell r="C13" t="str">
            <v>08440</v>
          </cell>
          <cell r="D13">
            <v>81</v>
          </cell>
          <cell r="E13">
            <v>12006292.73</v>
          </cell>
          <cell r="F13">
            <v>5544572.6799999997</v>
          </cell>
          <cell r="G13">
            <v>6461720.0499999989</v>
          </cell>
          <cell r="H13">
            <v>2880000</v>
          </cell>
          <cell r="I13">
            <v>120000</v>
          </cell>
          <cell r="J13">
            <v>120000</v>
          </cell>
          <cell r="K13">
            <v>120000</v>
          </cell>
          <cell r="L13">
            <v>110000</v>
          </cell>
          <cell r="M13">
            <v>110000</v>
          </cell>
          <cell r="N13">
            <v>110000</v>
          </cell>
          <cell r="O13">
            <v>110000</v>
          </cell>
          <cell r="P13">
            <v>110000</v>
          </cell>
          <cell r="Q13">
            <v>110000</v>
          </cell>
          <cell r="R13">
            <v>110000</v>
          </cell>
          <cell r="S13">
            <v>100000</v>
          </cell>
          <cell r="T13">
            <v>100000</v>
          </cell>
          <cell r="U13">
            <v>100000</v>
          </cell>
          <cell r="V13">
            <v>100000</v>
          </cell>
          <cell r="W13">
            <v>100000</v>
          </cell>
          <cell r="X13">
            <v>100000</v>
          </cell>
          <cell r="Y13">
            <v>90000</v>
          </cell>
          <cell r="Z13">
            <v>90000</v>
          </cell>
          <cell r="AA13">
            <v>90000</v>
          </cell>
          <cell r="AB13">
            <v>80000</v>
          </cell>
          <cell r="AC13">
            <v>80000</v>
          </cell>
          <cell r="AD13">
            <v>70000</v>
          </cell>
          <cell r="AE13">
            <v>60000</v>
          </cell>
          <cell r="AF13">
            <v>60000</v>
          </cell>
          <cell r="AG13">
            <v>60000</v>
          </cell>
          <cell r="AH13">
            <v>60000</v>
          </cell>
          <cell r="AI13">
            <v>50000</v>
          </cell>
          <cell r="AJ13">
            <v>50000</v>
          </cell>
          <cell r="AK13">
            <v>40000</v>
          </cell>
          <cell r="AL13">
            <v>40000</v>
          </cell>
          <cell r="AM13">
            <v>40000</v>
          </cell>
          <cell r="AN13">
            <v>40000</v>
          </cell>
          <cell r="AO13">
            <v>30000</v>
          </cell>
          <cell r="AP13">
            <v>10000</v>
          </cell>
          <cell r="AQ13">
            <v>10000</v>
          </cell>
          <cell r="AR13">
            <v>10000</v>
          </cell>
          <cell r="AS13">
            <v>10000</v>
          </cell>
          <cell r="AT13">
            <v>10000</v>
          </cell>
          <cell r="AU13">
            <v>10000</v>
          </cell>
          <cell r="AV13">
            <v>10000</v>
          </cell>
          <cell r="AW13">
            <v>10000</v>
          </cell>
          <cell r="AX13">
            <v>10000</v>
          </cell>
          <cell r="AY13">
            <v>10000</v>
          </cell>
          <cell r="AZ13">
            <v>10000</v>
          </cell>
          <cell r="BA13">
            <v>10000</v>
          </cell>
          <cell r="BB13">
            <v>0</v>
          </cell>
        </row>
      </sheetData>
      <sheetData sheetId="2" refreshError="1">
        <row r="1">
          <cell r="A1" t="str">
            <v>Bank</v>
          </cell>
          <cell r="B1" t="str">
            <v>Pro</v>
          </cell>
          <cell r="C1" t="str">
            <v>PL</v>
          </cell>
          <cell r="D1" t="str">
            <v>Saldo</v>
          </cell>
          <cell r="E1" t="str">
            <v>2000/01</v>
          </cell>
          <cell r="F1" t="str">
            <v>2000/02</v>
          </cell>
          <cell r="G1" t="str">
            <v>2000/03</v>
          </cell>
          <cell r="H1" t="str">
            <v>2000/04</v>
          </cell>
          <cell r="I1" t="str">
            <v>2000/05</v>
          </cell>
          <cell r="J1" t="str">
            <v>2000/06</v>
          </cell>
          <cell r="K1" t="str">
            <v>2000/07</v>
          </cell>
          <cell r="L1" t="str">
            <v>2000/08</v>
          </cell>
          <cell r="M1" t="str">
            <v>2000/09</v>
          </cell>
          <cell r="N1" t="str">
            <v>2000/10</v>
          </cell>
          <cell r="O1" t="str">
            <v>2000/11</v>
          </cell>
          <cell r="P1" t="str">
            <v>2000/12</v>
          </cell>
          <cell r="Q1" t="str">
            <v>2001/01</v>
          </cell>
          <cell r="R1" t="str">
            <v>2001/02</v>
          </cell>
          <cell r="S1" t="str">
            <v>2001/03</v>
          </cell>
          <cell r="T1" t="str">
            <v>2001/04</v>
          </cell>
          <cell r="U1" t="str">
            <v>2001/05</v>
          </cell>
          <cell r="V1" t="str">
            <v>2001/06</v>
          </cell>
          <cell r="W1" t="str">
            <v>2001/07</v>
          </cell>
          <cell r="X1" t="str">
            <v>2001/08</v>
          </cell>
          <cell r="Y1" t="str">
            <v>2001/09</v>
          </cell>
          <cell r="Z1" t="str">
            <v>2001/10</v>
          </cell>
          <cell r="AA1" t="str">
            <v>2001/11</v>
          </cell>
          <cell r="AB1" t="str">
            <v>2001/12</v>
          </cell>
          <cell r="AC1" t="str">
            <v>2002/01</v>
          </cell>
        </row>
        <row r="2">
          <cell r="A2" t="str">
            <v>BWR REAL Bank S.A. O/Wałbrzych</v>
          </cell>
          <cell r="B2" t="str">
            <v>08828</v>
          </cell>
          <cell r="C2">
            <v>1</v>
          </cell>
          <cell r="D2">
            <v>66544.88</v>
          </cell>
          <cell r="E2">
            <v>9666.65</v>
          </cell>
          <cell r="F2">
            <v>6143.11</v>
          </cell>
          <cell r="G2">
            <v>6143.11</v>
          </cell>
          <cell r="H2">
            <v>6143.11</v>
          </cell>
          <cell r="I2">
            <v>5492.7</v>
          </cell>
          <cell r="J2">
            <v>5492.7</v>
          </cell>
          <cell r="K2">
            <v>5492.7</v>
          </cell>
          <cell r="L2">
            <v>5492.7</v>
          </cell>
          <cell r="M2">
            <v>5492.7</v>
          </cell>
          <cell r="N2">
            <v>5492.7</v>
          </cell>
          <cell r="O2">
            <v>5492.7</v>
          </cell>
        </row>
        <row r="3">
          <cell r="A3" t="str">
            <v>BWR REAL Bank S.A. O/Poznań</v>
          </cell>
          <cell r="B3" t="str">
            <v>08819</v>
          </cell>
          <cell r="C3">
            <v>8</v>
          </cell>
          <cell r="D3">
            <v>96285.26</v>
          </cell>
          <cell r="E3">
            <v>20562.03</v>
          </cell>
          <cell r="F3">
            <v>20531.45</v>
          </cell>
          <cell r="G3">
            <v>13660.7</v>
          </cell>
          <cell r="H3">
            <v>7672.51</v>
          </cell>
          <cell r="I3">
            <v>7672.51</v>
          </cell>
          <cell r="J3">
            <v>7672.51</v>
          </cell>
          <cell r="K3">
            <v>7672.51</v>
          </cell>
          <cell r="L3">
            <v>5008.74</v>
          </cell>
          <cell r="M3">
            <v>1944.1</v>
          </cell>
          <cell r="N3">
            <v>1944.1</v>
          </cell>
          <cell r="O3">
            <v>1944.1</v>
          </cell>
        </row>
        <row r="4">
          <cell r="A4" t="str">
            <v>BWR REAL Bank S.A. O/Kielce</v>
          </cell>
          <cell r="B4" t="str">
            <v>08805</v>
          </cell>
          <cell r="C4">
            <v>9</v>
          </cell>
          <cell r="D4">
            <v>535569.42000000004</v>
          </cell>
          <cell r="E4">
            <v>142223.67999999999</v>
          </cell>
          <cell r="F4">
            <v>88312.11</v>
          </cell>
          <cell r="G4">
            <v>86191.13</v>
          </cell>
          <cell r="H4">
            <v>74789.289999999994</v>
          </cell>
          <cell r="I4">
            <v>50265.54</v>
          </cell>
          <cell r="J4">
            <v>33650.17</v>
          </cell>
          <cell r="K4">
            <v>19785.189999999999</v>
          </cell>
          <cell r="L4">
            <v>9832.7199999999993</v>
          </cell>
          <cell r="M4">
            <v>9832.7199999999993</v>
          </cell>
          <cell r="N4">
            <v>9832.7199999999993</v>
          </cell>
          <cell r="O4">
            <v>9832.7199999999993</v>
          </cell>
          <cell r="P4">
            <v>1021.43</v>
          </cell>
        </row>
        <row r="5">
          <cell r="A5" t="str">
            <v>BWR REAL Bank S.A. O/Zgorzelec</v>
          </cell>
          <cell r="B5" t="str">
            <v>08817</v>
          </cell>
          <cell r="C5">
            <v>12</v>
          </cell>
          <cell r="D5">
            <v>44390.38</v>
          </cell>
          <cell r="E5">
            <v>8503.3400000000111</v>
          </cell>
          <cell r="F5">
            <v>4447.28</v>
          </cell>
          <cell r="G5">
            <v>3593.6</v>
          </cell>
          <cell r="H5">
            <v>3593.6</v>
          </cell>
          <cell r="I5">
            <v>3593.6</v>
          </cell>
          <cell r="J5">
            <v>2951.28</v>
          </cell>
          <cell r="K5">
            <v>2951.28</v>
          </cell>
          <cell r="L5">
            <v>2951.28</v>
          </cell>
          <cell r="M5">
            <v>2951.28</v>
          </cell>
          <cell r="N5">
            <v>2951.28</v>
          </cell>
          <cell r="O5">
            <v>2951.28</v>
          </cell>
          <cell r="P5">
            <v>2951.28</v>
          </cell>
        </row>
        <row r="6">
          <cell r="A6" t="str">
            <v>WBK S.A. II O/Zielona Góra</v>
          </cell>
          <cell r="B6" t="str">
            <v>08813</v>
          </cell>
          <cell r="C6">
            <v>13</v>
          </cell>
          <cell r="D6">
            <v>482189.23</v>
          </cell>
          <cell r="E6">
            <v>106707.7</v>
          </cell>
          <cell r="F6">
            <v>97872.22</v>
          </cell>
          <cell r="G6">
            <v>97215.82</v>
          </cell>
          <cell r="H6">
            <v>85161.79</v>
          </cell>
          <cell r="I6">
            <v>51842.35</v>
          </cell>
          <cell r="J6">
            <v>10481.01</v>
          </cell>
          <cell r="K6">
            <v>6375.37</v>
          </cell>
          <cell r="L6">
            <v>4742.2299999999996</v>
          </cell>
          <cell r="M6">
            <v>3631.79</v>
          </cell>
          <cell r="N6">
            <v>3631.79</v>
          </cell>
          <cell r="O6">
            <v>3631.79</v>
          </cell>
          <cell r="P6">
            <v>3631.79</v>
          </cell>
          <cell r="Q6">
            <v>3631.79</v>
          </cell>
          <cell r="R6">
            <v>3631.79</v>
          </cell>
        </row>
        <row r="7">
          <cell r="A7" t="str">
            <v>Opel Bank S.A. O/Warszawa</v>
          </cell>
          <cell r="B7" t="str">
            <v>08822</v>
          </cell>
          <cell r="C7">
            <v>14</v>
          </cell>
          <cell r="D7">
            <v>183815.4</v>
          </cell>
          <cell r="E7">
            <v>32987.519999999997</v>
          </cell>
          <cell r="F7">
            <v>32187.919999999998</v>
          </cell>
          <cell r="G7">
            <v>32187.919999999998</v>
          </cell>
          <cell r="H7">
            <v>32187.919999999998</v>
          </cell>
          <cell r="I7">
            <v>32187.919999999998</v>
          </cell>
          <cell r="J7">
            <v>22076.2</v>
          </cell>
        </row>
        <row r="8">
          <cell r="A8" t="str">
            <v>WBK S.A. O/Wrocław</v>
          </cell>
          <cell r="B8" t="str">
            <v>08832</v>
          </cell>
          <cell r="C8">
            <v>18</v>
          </cell>
          <cell r="D8">
            <v>1483805.14</v>
          </cell>
          <cell r="E8">
            <v>184779.23</v>
          </cell>
          <cell r="F8">
            <v>170263.13</v>
          </cell>
          <cell r="G8">
            <v>152916.4</v>
          </cell>
          <cell r="H8">
            <v>136412.18</v>
          </cell>
          <cell r="I8">
            <v>115203.13</v>
          </cell>
          <cell r="J8">
            <v>91575.08</v>
          </cell>
          <cell r="K8">
            <v>82581.36</v>
          </cell>
          <cell r="L8">
            <v>76657.59</v>
          </cell>
          <cell r="M8">
            <v>76622.05</v>
          </cell>
          <cell r="N8">
            <v>74368.460000000006</v>
          </cell>
          <cell r="O8">
            <v>64795.41</v>
          </cell>
          <cell r="P8">
            <v>56467.37</v>
          </cell>
          <cell r="Q8">
            <v>50019.44</v>
          </cell>
          <cell r="R8">
            <v>48513.47</v>
          </cell>
          <cell r="S8">
            <v>36611.07</v>
          </cell>
          <cell r="T8">
            <v>17720.18</v>
          </cell>
          <cell r="U8">
            <v>11187.85</v>
          </cell>
          <cell r="V8">
            <v>8680.82</v>
          </cell>
          <cell r="W8">
            <v>5653.68</v>
          </cell>
          <cell r="X8">
            <v>5653.68</v>
          </cell>
          <cell r="Y8">
            <v>5653.68</v>
          </cell>
          <cell r="Z8">
            <v>4572.8500000000004</v>
          </cell>
          <cell r="AA8">
            <v>2299.0100000000002</v>
          </cell>
          <cell r="AB8">
            <v>2299.0100000000002</v>
          </cell>
          <cell r="AC8">
            <v>2299.0100000000002</v>
          </cell>
        </row>
        <row r="9">
          <cell r="A9" t="str">
            <v>Prosper-Bank S.A. O/Wrocław</v>
          </cell>
          <cell r="B9" t="str">
            <v>08836</v>
          </cell>
          <cell r="C9">
            <v>23</v>
          </cell>
          <cell r="D9">
            <v>1234787.3899999999</v>
          </cell>
          <cell r="E9">
            <v>241067.79</v>
          </cell>
          <cell r="F9">
            <v>218804.5</v>
          </cell>
          <cell r="G9">
            <v>203307.06</v>
          </cell>
          <cell r="H9">
            <v>175776.29</v>
          </cell>
          <cell r="I9">
            <v>138776.54</v>
          </cell>
          <cell r="J9">
            <v>91710.82</v>
          </cell>
          <cell r="K9">
            <v>58946.62</v>
          </cell>
          <cell r="L9">
            <v>37028.74</v>
          </cell>
          <cell r="M9">
            <v>22871.95</v>
          </cell>
          <cell r="N9">
            <v>20111.919999999998</v>
          </cell>
          <cell r="O9">
            <v>14352.06</v>
          </cell>
          <cell r="P9">
            <v>6470.77</v>
          </cell>
          <cell r="Q9">
            <v>5562.33</v>
          </cell>
        </row>
        <row r="10">
          <cell r="A10" t="str">
            <v>PBK S.A. O/Leszno</v>
          </cell>
          <cell r="B10" t="str">
            <v>08837</v>
          </cell>
          <cell r="C10">
            <v>24</v>
          </cell>
          <cell r="D10">
            <v>1052182.1200000001</v>
          </cell>
          <cell r="E10">
            <v>272748.76</v>
          </cell>
          <cell r="F10">
            <v>217044.48000000001</v>
          </cell>
          <cell r="G10">
            <v>141262.91</v>
          </cell>
          <cell r="H10">
            <v>93844.13</v>
          </cell>
          <cell r="I10">
            <v>87422.76</v>
          </cell>
          <cell r="J10">
            <v>170370.56</v>
          </cell>
          <cell r="K10">
            <v>69488.52</v>
          </cell>
        </row>
        <row r="11">
          <cell r="A11" t="str">
            <v>BPH S.A. II O/Wrocław</v>
          </cell>
          <cell r="B11" t="str">
            <v>08802</v>
          </cell>
          <cell r="C11">
            <v>26</v>
          </cell>
          <cell r="D11">
            <v>165133.54999999999</v>
          </cell>
          <cell r="E11">
            <v>104599.88</v>
          </cell>
          <cell r="F11">
            <v>45923.49</v>
          </cell>
          <cell r="G11">
            <v>14610.18</v>
          </cell>
        </row>
        <row r="12">
          <cell r="A12" t="str">
            <v>BWR REAL Bank S.A. II O/Kraków</v>
          </cell>
          <cell r="B12" t="str">
            <v>08843</v>
          </cell>
          <cell r="C12">
            <v>27</v>
          </cell>
          <cell r="D12">
            <v>23982.5</v>
          </cell>
          <cell r="E12">
            <v>23982.5</v>
          </cell>
        </row>
        <row r="13">
          <cell r="A13" t="str">
            <v>BWR REAL Bank S.A. O/Warszawa</v>
          </cell>
          <cell r="B13" t="str">
            <v>08844</v>
          </cell>
          <cell r="C13">
            <v>28</v>
          </cell>
          <cell r="D13">
            <v>108764.98</v>
          </cell>
          <cell r="E13">
            <v>-7236.2200000000321</v>
          </cell>
          <cell r="F13">
            <v>10827.08</v>
          </cell>
          <cell r="G13">
            <v>10827.08</v>
          </cell>
          <cell r="H13">
            <v>10684.51</v>
          </cell>
          <cell r="I13">
            <v>10684.51</v>
          </cell>
          <cell r="J13">
            <v>10684.51</v>
          </cell>
          <cell r="K13">
            <v>10540.1</v>
          </cell>
          <cell r="L13">
            <v>10540.1</v>
          </cell>
          <cell r="M13">
            <v>10540.1</v>
          </cell>
          <cell r="N13">
            <v>10540.1</v>
          </cell>
          <cell r="O13">
            <v>8861.67</v>
          </cell>
          <cell r="P13">
            <v>8861.67</v>
          </cell>
          <cell r="Q13">
            <v>1756.13</v>
          </cell>
          <cell r="R13">
            <v>653.64</v>
          </cell>
        </row>
        <row r="14">
          <cell r="A14" t="str">
            <v>Prosper-Bank S.A. O/Wrocław</v>
          </cell>
          <cell r="B14" t="str">
            <v>08876</v>
          </cell>
          <cell r="C14">
            <v>44</v>
          </cell>
          <cell r="D14">
            <v>2485616.9900000002</v>
          </cell>
          <cell r="E14">
            <v>302541.30000000127</v>
          </cell>
          <cell r="F14">
            <v>251938.81</v>
          </cell>
          <cell r="G14">
            <v>244467.67</v>
          </cell>
          <cell r="H14">
            <v>241907.34</v>
          </cell>
          <cell r="I14">
            <v>209227.12</v>
          </cell>
          <cell r="J14">
            <v>265413.56</v>
          </cell>
          <cell r="K14">
            <v>134840.64000000001</v>
          </cell>
          <cell r="L14">
            <v>128643.77</v>
          </cell>
          <cell r="M14">
            <v>128418.5</v>
          </cell>
          <cell r="N14">
            <v>105734.65</v>
          </cell>
          <cell r="O14">
            <v>69970.95</v>
          </cell>
          <cell r="P14">
            <v>41391.050000000003</v>
          </cell>
          <cell r="Q14">
            <v>38016.35</v>
          </cell>
          <cell r="R14">
            <v>34648.65</v>
          </cell>
          <cell r="S14">
            <v>34648.65</v>
          </cell>
          <cell r="T14">
            <v>34467.82</v>
          </cell>
          <cell r="U14">
            <v>34242.54</v>
          </cell>
          <cell r="V14">
            <v>34242.54</v>
          </cell>
          <cell r="W14">
            <v>30362.53</v>
          </cell>
          <cell r="X14">
            <v>30362.53</v>
          </cell>
          <cell r="Y14">
            <v>30362.53</v>
          </cell>
          <cell r="Z14">
            <v>30362.53</v>
          </cell>
          <cell r="AA14">
            <v>25206.65</v>
          </cell>
          <cell r="AB14">
            <v>4198.3100000000004</v>
          </cell>
        </row>
        <row r="15">
          <cell r="A15" t="str">
            <v>BPH S.A. O/Legnica</v>
          </cell>
          <cell r="B15" t="str">
            <v>08856</v>
          </cell>
          <cell r="C15">
            <v>50</v>
          </cell>
          <cell r="D15">
            <v>306778.01</v>
          </cell>
          <cell r="E15">
            <v>169517.73</v>
          </cell>
          <cell r="F15">
            <v>126475.46</v>
          </cell>
          <cell r="G15">
            <v>10784.82</v>
          </cell>
        </row>
        <row r="16">
          <cell r="A16" t="str">
            <v>WBR S.A. I O/Kalisz</v>
          </cell>
          <cell r="B16" t="str">
            <v>08424</v>
          </cell>
          <cell r="C16">
            <v>59</v>
          </cell>
          <cell r="D16">
            <v>595464.30000000005</v>
          </cell>
          <cell r="E16">
            <v>59546.43</v>
          </cell>
          <cell r="F16">
            <v>59546.43</v>
          </cell>
          <cell r="G16">
            <v>59546.43</v>
          </cell>
          <cell r="H16">
            <v>59546.43</v>
          </cell>
          <cell r="I16">
            <v>59546.43</v>
          </cell>
          <cell r="J16">
            <v>59546.43</v>
          </cell>
          <cell r="K16">
            <v>59546.43</v>
          </cell>
          <cell r="L16">
            <v>59546.43</v>
          </cell>
          <cell r="M16">
            <v>59546.43</v>
          </cell>
          <cell r="N16">
            <v>59546.43</v>
          </cell>
        </row>
      </sheetData>
      <sheetData sheetId="3" refreshError="1">
        <row r="1">
          <cell r="A1" t="str">
            <v>Bank</v>
          </cell>
          <cell r="B1" t="str">
            <v>Pro</v>
          </cell>
          <cell r="C1" t="str">
            <v>PL</v>
          </cell>
          <cell r="D1" t="str">
            <v>Saldo</v>
          </cell>
          <cell r="E1" t="str">
            <v>2000/01</v>
          </cell>
          <cell r="F1" t="str">
            <v>2000/02</v>
          </cell>
          <cell r="G1" t="str">
            <v>2000/03</v>
          </cell>
          <cell r="H1" t="str">
            <v>2000/04</v>
          </cell>
          <cell r="I1" t="str">
            <v>2000/05</v>
          </cell>
          <cell r="J1" t="str">
            <v>2000/06</v>
          </cell>
          <cell r="K1" t="str">
            <v>2000/07</v>
          </cell>
          <cell r="L1" t="str">
            <v>2000/08</v>
          </cell>
          <cell r="M1" t="str">
            <v>2000/09</v>
          </cell>
          <cell r="N1" t="str">
            <v>2000/10</v>
          </cell>
          <cell r="O1" t="str">
            <v>2000/11</v>
          </cell>
          <cell r="P1" t="str">
            <v>2000/12</v>
          </cell>
          <cell r="Q1" t="str">
            <v>2001/01</v>
          </cell>
          <cell r="R1" t="str">
            <v>2001/02</v>
          </cell>
          <cell r="S1" t="str">
            <v>2001/03</v>
          </cell>
          <cell r="T1" t="str">
            <v>2001/04</v>
          </cell>
          <cell r="U1" t="str">
            <v>2001/05</v>
          </cell>
          <cell r="V1" t="str">
            <v>2001/06</v>
          </cell>
          <cell r="W1" t="str">
            <v>2001/07</v>
          </cell>
          <cell r="X1" t="str">
            <v>2001/08</v>
          </cell>
          <cell r="Y1" t="str">
            <v>2001/09</v>
          </cell>
          <cell r="Z1" t="str">
            <v>2001/10</v>
          </cell>
          <cell r="AA1" t="str">
            <v>2001/11</v>
          </cell>
          <cell r="AB1" t="str">
            <v>2001/12</v>
          </cell>
          <cell r="AC1" t="str">
            <v>2002/01</v>
          </cell>
        </row>
        <row r="2">
          <cell r="A2" t="str">
            <v>BWR REAL Bank S.A. O/Wałbrzych</v>
          </cell>
          <cell r="B2" t="str">
            <v>08828</v>
          </cell>
          <cell r="C2">
            <v>1</v>
          </cell>
          <cell r="D2">
            <v>6563.54</v>
          </cell>
          <cell r="E2">
            <v>1165.21</v>
          </cell>
          <cell r="F2">
            <v>985.11</v>
          </cell>
          <cell r="G2">
            <v>850.95</v>
          </cell>
          <cell r="H2">
            <v>790.68</v>
          </cell>
          <cell r="I2">
            <v>672.03</v>
          </cell>
          <cell r="J2">
            <v>594.34</v>
          </cell>
          <cell r="K2">
            <v>488.98</v>
          </cell>
          <cell r="L2">
            <v>405.71</v>
          </cell>
          <cell r="M2">
            <v>305.63</v>
          </cell>
          <cell r="N2">
            <v>201.17</v>
          </cell>
          <cell r="O2">
            <v>103.73</v>
          </cell>
        </row>
        <row r="3">
          <cell r="A3" t="str">
            <v>BWR REAL Bank S.A. O/Poznań</v>
          </cell>
          <cell r="B3" t="str">
            <v>08819</v>
          </cell>
          <cell r="C3">
            <v>8</v>
          </cell>
          <cell r="D3">
            <v>6640.04</v>
          </cell>
          <cell r="E3">
            <v>1768.17</v>
          </cell>
          <cell r="F3">
            <v>1371.43</v>
          </cell>
          <cell r="G3">
            <v>936.42</v>
          </cell>
          <cell r="H3">
            <v>747.02</v>
          </cell>
          <cell r="I3">
            <v>594.42999999999995</v>
          </cell>
          <cell r="J3">
            <v>478.56</v>
          </cell>
          <cell r="K3">
            <v>329.63</v>
          </cell>
          <cell r="L3">
            <v>199.81</v>
          </cell>
          <cell r="M3">
            <v>107.77</v>
          </cell>
          <cell r="N3">
            <v>70.2</v>
          </cell>
          <cell r="O3">
            <v>36.6</v>
          </cell>
        </row>
        <row r="4">
          <cell r="A4" t="str">
            <v>BWR REAL Bank S.A. O/Kielce</v>
          </cell>
          <cell r="B4" t="str">
            <v>08805</v>
          </cell>
          <cell r="C4">
            <v>9</v>
          </cell>
          <cell r="D4">
            <v>33634.449999999997</v>
          </cell>
          <cell r="E4">
            <v>9055.57</v>
          </cell>
          <cell r="F4">
            <v>7499.81</v>
          </cell>
          <cell r="G4">
            <v>5516.37</v>
          </cell>
          <cell r="H4">
            <v>4200.95</v>
          </cell>
          <cell r="I4">
            <v>2671.17</v>
          </cell>
          <cell r="J4">
            <v>1737.92</v>
          </cell>
          <cell r="K4">
            <v>1066.3399999999999</v>
          </cell>
          <cell r="L4">
            <v>734.49</v>
          </cell>
          <cell r="M4">
            <v>557.97</v>
          </cell>
          <cell r="N4">
            <v>373.17</v>
          </cell>
          <cell r="O4">
            <v>202.15</v>
          </cell>
          <cell r="P4">
            <v>18.54</v>
          </cell>
        </row>
        <row r="5">
          <cell r="A5" t="str">
            <v>BWR REAL Bank S.A. O/Zgorzelec</v>
          </cell>
          <cell r="B5" t="str">
            <v>08817</v>
          </cell>
          <cell r="C5">
            <v>12</v>
          </cell>
          <cell r="D5">
            <v>4339.88</v>
          </cell>
          <cell r="E5">
            <v>784.49</v>
          </cell>
          <cell r="F5">
            <v>610.44000000000005</v>
          </cell>
          <cell r="G5">
            <v>535.34</v>
          </cell>
          <cell r="H5">
            <v>486.82</v>
          </cell>
          <cell r="I5">
            <v>426.21</v>
          </cell>
          <cell r="J5">
            <v>366.72</v>
          </cell>
          <cell r="K5">
            <v>316.06</v>
          </cell>
          <cell r="L5">
            <v>270.7</v>
          </cell>
          <cell r="M5">
            <v>215.53</v>
          </cell>
          <cell r="N5">
            <v>162.55000000000001</v>
          </cell>
          <cell r="O5">
            <v>109.81</v>
          </cell>
          <cell r="P5">
            <v>55.21</v>
          </cell>
        </row>
        <row r="6">
          <cell r="A6" t="str">
            <v>WBK S.A. II O/Zielona Góra</v>
          </cell>
          <cell r="B6" t="str">
            <v>08813</v>
          </cell>
          <cell r="C6">
            <v>13</v>
          </cell>
          <cell r="D6">
            <v>31622.83</v>
          </cell>
          <cell r="E6">
            <v>9684.26</v>
          </cell>
          <cell r="F6">
            <v>7585.77</v>
          </cell>
          <cell r="G6">
            <v>5288.53</v>
          </cell>
          <cell r="H6">
            <v>3668.33</v>
          </cell>
          <cell r="I6">
            <v>1860.6</v>
          </cell>
          <cell r="J6">
            <v>851.28</v>
          </cell>
          <cell r="K6">
            <v>628.26</v>
          </cell>
          <cell r="L6">
            <v>526.08000000000004</v>
          </cell>
          <cell r="M6">
            <v>434.9</v>
          </cell>
          <cell r="N6">
            <v>354.46</v>
          </cell>
          <cell r="O6">
            <v>295.92</v>
          </cell>
          <cell r="P6">
            <v>217.09</v>
          </cell>
          <cell r="Q6">
            <v>151.02000000000001</v>
          </cell>
          <cell r="R6">
            <v>76.33</v>
          </cell>
        </row>
        <row r="7">
          <cell r="A7" t="str">
            <v>Opel Bank S.A. O/Warszawa</v>
          </cell>
          <cell r="B7" t="str">
            <v>08822</v>
          </cell>
          <cell r="C7">
            <v>14</v>
          </cell>
          <cell r="D7">
            <v>11881.29</v>
          </cell>
          <cell r="E7">
            <v>3479.73</v>
          </cell>
          <cell r="F7">
            <v>2896</v>
          </cell>
          <cell r="G7">
            <v>2300.39</v>
          </cell>
          <cell r="H7">
            <v>1692.71</v>
          </cell>
          <cell r="I7">
            <v>1072.6400000000001</v>
          </cell>
          <cell r="J7">
            <v>439.82</v>
          </cell>
        </row>
        <row r="8">
          <cell r="A8" t="str">
            <v>WBK S.A. O/Wrocław</v>
          </cell>
          <cell r="B8" t="str">
            <v>08832</v>
          </cell>
          <cell r="C8">
            <v>18</v>
          </cell>
          <cell r="D8">
            <v>176975.26</v>
          </cell>
          <cell r="E8">
            <v>27069.24</v>
          </cell>
          <cell r="F8">
            <v>23518.04</v>
          </cell>
          <cell r="G8">
            <v>19382.77</v>
          </cell>
          <cell r="H8">
            <v>17770.93</v>
          </cell>
          <cell r="I8">
            <v>14844.58</v>
          </cell>
          <cell r="J8">
            <v>13228.47</v>
          </cell>
          <cell r="K8">
            <v>11252.68</v>
          </cell>
          <cell r="L8">
            <v>10142.99</v>
          </cell>
          <cell r="M8">
            <v>8767.24</v>
          </cell>
          <cell r="N8">
            <v>7157.17</v>
          </cell>
          <cell r="O8">
            <v>6001.39</v>
          </cell>
          <cell r="P8">
            <v>4670.2700000000004</v>
          </cell>
          <cell r="Q8">
            <v>3782.72</v>
          </cell>
          <cell r="R8">
            <v>2840.17</v>
          </cell>
          <cell r="S8">
            <v>1798.61</v>
          </cell>
          <cell r="T8">
            <v>1277.6300000000001</v>
          </cell>
          <cell r="U8">
            <v>913.46</v>
          </cell>
          <cell r="V8">
            <v>724.5</v>
          </cell>
          <cell r="W8">
            <v>540.07000000000005</v>
          </cell>
          <cell r="X8">
            <v>450.83</v>
          </cell>
          <cell r="Y8">
            <v>341.71</v>
          </cell>
          <cell r="Z8">
            <v>222.91</v>
          </cell>
          <cell r="AA8">
            <v>139.01</v>
          </cell>
          <cell r="AB8">
            <v>90.63</v>
          </cell>
          <cell r="AC8">
            <v>47.24</v>
          </cell>
        </row>
        <row r="9">
          <cell r="A9" t="str">
            <v>Prosper-Bank S.A. O/Wrocław</v>
          </cell>
          <cell r="B9" t="str">
            <v>08836</v>
          </cell>
          <cell r="C9">
            <v>23</v>
          </cell>
          <cell r="D9">
            <v>89706.2</v>
          </cell>
          <cell r="E9">
            <v>23589.040000000001</v>
          </cell>
          <cell r="F9">
            <v>19002.57</v>
          </cell>
          <cell r="G9">
            <v>14910.25</v>
          </cell>
          <cell r="H9">
            <v>11053.2</v>
          </cell>
          <cell r="I9">
            <v>7682.52</v>
          </cell>
          <cell r="J9">
            <v>5000.34</v>
          </cell>
          <cell r="K9">
            <v>3225.83</v>
          </cell>
          <cell r="L9">
            <v>2082.1799999999998</v>
          </cell>
          <cell r="M9">
            <v>1362.78</v>
          </cell>
          <cell r="N9">
            <v>920.07</v>
          </cell>
          <cell r="O9">
            <v>524.89</v>
          </cell>
          <cell r="P9">
            <v>240.39</v>
          </cell>
          <cell r="Q9">
            <v>112.14</v>
          </cell>
        </row>
        <row r="10">
          <cell r="A10" t="str">
            <v>PBK S.A. O/Leszno</v>
          </cell>
          <cell r="B10" t="str">
            <v>08837</v>
          </cell>
          <cell r="C10">
            <v>24</v>
          </cell>
          <cell r="D10">
            <v>69069.820000000007</v>
          </cell>
          <cell r="E10">
            <v>21220.81</v>
          </cell>
          <cell r="F10">
            <v>15682.74</v>
          </cell>
          <cell r="G10">
            <v>11173.46</v>
          </cell>
          <cell r="H10">
            <v>8313.31</v>
          </cell>
          <cell r="I10">
            <v>6496.3</v>
          </cell>
          <cell r="J10">
            <v>4788.91</v>
          </cell>
          <cell r="K10">
            <v>1394.29</v>
          </cell>
        </row>
        <row r="11">
          <cell r="A11" t="str">
            <v>BPH S.A. II O/Wrocław</v>
          </cell>
          <cell r="B11" t="str">
            <v>08802</v>
          </cell>
          <cell r="C11">
            <v>26</v>
          </cell>
          <cell r="D11">
            <v>5003.42</v>
          </cell>
          <cell r="E11">
            <v>3473.55</v>
          </cell>
          <cell r="F11">
            <v>1237.71</v>
          </cell>
          <cell r="G11">
            <v>292.16000000000003</v>
          </cell>
        </row>
        <row r="12">
          <cell r="A12" t="str">
            <v>BWR REAL Bank S.A. O/Kraków</v>
          </cell>
          <cell r="B12" t="str">
            <v>08843</v>
          </cell>
          <cell r="C12">
            <v>27</v>
          </cell>
          <cell r="D12">
            <v>4364.91</v>
          </cell>
          <cell r="E12">
            <v>4364.91</v>
          </cell>
        </row>
        <row r="13">
          <cell r="A13" t="str">
            <v>BWR REAL Bank S.A. O/Warszawa</v>
          </cell>
          <cell r="B13" t="str">
            <v>08844</v>
          </cell>
          <cell r="C13">
            <v>28</v>
          </cell>
          <cell r="D13">
            <v>14230.32</v>
          </cell>
          <cell r="E13">
            <v>2223.6799999999998</v>
          </cell>
          <cell r="F13">
            <v>1990.26</v>
          </cell>
          <cell r="G13">
            <v>1703.5</v>
          </cell>
          <cell r="H13">
            <v>1646.19</v>
          </cell>
          <cell r="I13">
            <v>1425.62</v>
          </cell>
          <cell r="J13">
            <v>1295.8499999999999</v>
          </cell>
          <cell r="K13">
            <v>1080.07</v>
          </cell>
          <cell r="L13">
            <v>935.03</v>
          </cell>
          <cell r="M13">
            <v>751.2</v>
          </cell>
          <cell r="N13">
            <v>545.65</v>
          </cell>
          <cell r="O13">
            <v>372.58</v>
          </cell>
          <cell r="P13">
            <v>203.6</v>
          </cell>
          <cell r="Q13">
            <v>44.91</v>
          </cell>
          <cell r="R13">
            <v>12.18</v>
          </cell>
        </row>
        <row r="14">
          <cell r="A14" t="str">
            <v>Prosper-Bank S.A. O/Wrocław</v>
          </cell>
          <cell r="B14" t="str">
            <v>08876</v>
          </cell>
          <cell r="C14">
            <v>44</v>
          </cell>
          <cell r="D14">
            <v>320667.68</v>
          </cell>
          <cell r="E14">
            <v>45957.95</v>
          </cell>
          <cell r="F14">
            <v>40594.910000000003</v>
          </cell>
          <cell r="G14">
            <v>36105.910000000003</v>
          </cell>
          <cell r="H14">
            <v>31681.42</v>
          </cell>
          <cell r="I14">
            <v>27217.75</v>
          </cell>
          <cell r="J14">
            <v>23359.14</v>
          </cell>
          <cell r="K14">
            <v>18296.05</v>
          </cell>
          <cell r="L14">
            <v>15800.57</v>
          </cell>
          <cell r="M14">
            <v>13384.46</v>
          </cell>
          <cell r="N14">
            <v>10921.33</v>
          </cell>
          <cell r="O14">
            <v>8890.85</v>
          </cell>
          <cell r="P14">
            <v>7582.72</v>
          </cell>
          <cell r="Q14">
            <v>6858.62</v>
          </cell>
          <cell r="R14">
            <v>6191.33</v>
          </cell>
          <cell r="S14">
            <v>5581.88</v>
          </cell>
          <cell r="T14">
            <v>4959.34</v>
          </cell>
          <cell r="U14">
            <v>4327.3900000000003</v>
          </cell>
          <cell r="V14">
            <v>3686.72</v>
          </cell>
          <cell r="W14">
            <v>3032.3</v>
          </cell>
          <cell r="X14">
            <v>2446.9899999999998</v>
          </cell>
          <cell r="Y14">
            <v>1849.12</v>
          </cell>
          <cell r="Z14">
            <v>1238.48</v>
          </cell>
          <cell r="AA14">
            <v>614.48</v>
          </cell>
          <cell r="AB14">
            <v>87.97</v>
          </cell>
        </row>
        <row r="15">
          <cell r="A15" t="str">
            <v>BPH S.A. O/Legnica</v>
          </cell>
          <cell r="B15" t="str">
            <v>08856</v>
          </cell>
          <cell r="C15">
            <v>50</v>
          </cell>
          <cell r="D15">
            <v>9728.8700000000008</v>
          </cell>
          <cell r="E15">
            <v>6499.99</v>
          </cell>
          <cell r="F15">
            <v>2993.26</v>
          </cell>
          <cell r="G15">
            <v>235.62</v>
          </cell>
        </row>
        <row r="16">
          <cell r="A16" t="str">
            <v>WBR S.A. I O/Kalisz</v>
          </cell>
          <cell r="B16" t="str">
            <v>08424</v>
          </cell>
          <cell r="C16">
            <v>59</v>
          </cell>
          <cell r="D16">
            <v>50925.9</v>
          </cell>
          <cell r="E16">
            <v>9036.24</v>
          </cell>
          <cell r="F16">
            <v>8198.1</v>
          </cell>
          <cell r="G16">
            <v>7345.96</v>
          </cell>
          <cell r="H16">
            <v>6479.75</v>
          </cell>
          <cell r="I16">
            <v>5599.15</v>
          </cell>
          <cell r="J16">
            <v>4703.91</v>
          </cell>
          <cell r="K16">
            <v>3793.82</v>
          </cell>
          <cell r="L16">
            <v>2868.64</v>
          </cell>
          <cell r="M16">
            <v>1928.13</v>
          </cell>
          <cell r="N16">
            <v>972.2</v>
          </cell>
        </row>
      </sheetData>
      <sheetData sheetId="4" refreshError="1"/>
      <sheetData sheetId="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ametry"/>
      <sheetName val="salda"/>
      <sheetName val="spłaty"/>
      <sheetName val="kap"/>
      <sheetName val="rk (EUR)"/>
      <sheetName val="rk (CHF)"/>
      <sheetName val="Raport RK (2)"/>
      <sheetName val="Raport DS"/>
      <sheetName val="Raport ZB"/>
      <sheetName val="ProgPar"/>
      <sheetName val="w ksiegach"/>
      <sheetName val="Raport RK (4)"/>
    </sheetNames>
    <sheetDataSet>
      <sheetData sheetId="0" refreshError="1">
        <row r="1">
          <cell r="B1">
            <v>38138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ót"/>
      <sheetName val="Param98"/>
      <sheetName val="PARAMETRY"/>
      <sheetName val="Warunki"/>
      <sheetName val="DO PARAM"/>
      <sheetName val="DO OKRES"/>
      <sheetName val="DO PARAM 2"/>
      <sheetName val="DO OKRES 2"/>
      <sheetName val="DO PARAM 3"/>
      <sheetName val="DO OKRES 3"/>
      <sheetName val="INNE"/>
      <sheetName val="99pl2"/>
    </sheetNames>
    <sheetDataSet>
      <sheetData sheetId="0" refreshError="1">
        <row r="20">
          <cell r="F20">
            <v>0.6</v>
          </cell>
        </row>
        <row r="21">
          <cell r="F21">
            <v>1</v>
          </cell>
        </row>
        <row r="22">
          <cell r="F22">
            <v>1</v>
          </cell>
          <cell r="G22">
            <v>0.85</v>
          </cell>
        </row>
        <row r="23">
          <cell r="F23">
            <v>0.3</v>
          </cell>
          <cell r="G23">
            <v>0.8</v>
          </cell>
        </row>
        <row r="24">
          <cell r="F24">
            <v>2.92E-2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1"/>
    </sheet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2005"/>
      <sheetName val="2006"/>
      <sheetName val="2007"/>
      <sheetName val="2008"/>
      <sheetName val="2009"/>
      <sheetName val="2010"/>
      <sheetName val="2011"/>
      <sheetName val="2012"/>
      <sheetName val="IH 2013"/>
      <sheetName val="Parameters 2008"/>
      <sheetName val="Parameters 2009"/>
      <sheetName val="Parameters Le + IL 2010"/>
      <sheetName val="Parameters Le + IL 2011"/>
      <sheetName val="2013"/>
      <sheetName val="Parameters Le + IL 2012"/>
      <sheetName val="IH 2014"/>
      <sheetName val="2014"/>
      <sheetName val="Parameters Le 2013"/>
      <sheetName val="Parameters IL 2013"/>
      <sheetName val="IH 2015"/>
      <sheetName val="Parameters Le 2014"/>
      <sheetName val="2015"/>
      <sheetName val="IH 2016"/>
      <sheetName val="Parameters IL 2014"/>
      <sheetName val="2016"/>
      <sheetName val="IH 2017"/>
      <sheetName val="Parameters Le 2015"/>
      <sheetName val="Parameters IL 2015"/>
      <sheetName val="Parameters Le 2016"/>
      <sheetName val="Parameters IL 2016"/>
      <sheetName val="2017"/>
      <sheetName val="Parameters Le IH 2017"/>
      <sheetName val="IH 2018"/>
      <sheetName val="Parameters Le 2017"/>
      <sheetName val="Parameters IL IH 2017"/>
      <sheetName val="Parameters IL 2017"/>
      <sheetName val="2018"/>
      <sheetName val="Parameters Le IH 2018"/>
      <sheetName val="Parameters IL IH 2018"/>
      <sheetName val="IH 2019"/>
      <sheetName val="2019"/>
      <sheetName val="Parameters Le IH 2019"/>
      <sheetName val="IH 2020"/>
      <sheetName val="Parameters Le 2019"/>
      <sheetName val="Parameters IL IH 2019"/>
      <sheetName val="Parameters IL 2018"/>
      <sheetName val="Parameters Le 2018"/>
      <sheetName val="Parameters IL 2019"/>
      <sheetName val="2020"/>
      <sheetName val="Parameters Le 2020"/>
      <sheetName val="Parameters IL 2020"/>
      <sheetName val="2021"/>
      <sheetName val="Parameters Le 2021"/>
      <sheetName val="Parameters IL 2021"/>
      <sheetName val="2022"/>
      <sheetName val="Parameters Le 2022"/>
      <sheetName val="Parameters IL 2022"/>
      <sheetName val="2023"/>
      <sheetName val="Parameters Le 2023"/>
      <sheetName val="Parameters IL 2023"/>
      <sheetName val="2024"/>
      <sheetName val="Parameters Le 2024"/>
      <sheetName val="Parameters IL 2024"/>
      <sheetName val="2025"/>
      <sheetName val="Parameters Le 2025"/>
      <sheetName val="Parameters IL 2025"/>
      <sheetName val="H1 2026"/>
      <sheetName val="Należności bilansowo"/>
      <sheetName val="dodatkowe"/>
      <sheetName val="Należności podatkowo"/>
      <sheetName val="Outstanding H1 2026"/>
      <sheetName val="Outstanding_wykres"/>
      <sheetName val="PZWLP H1 2026"/>
      <sheetName val="kredyt inwestycyjny"/>
      <sheetName val="Net value"/>
      <sheetName val="Dla ZPL"/>
      <sheetName val="PZWLP 2025"/>
      <sheetName val="PZWLP H1 2025"/>
      <sheetName val="PZWLP 2024"/>
      <sheetName val="PZWLP H1 2024"/>
      <sheetName val="PZWLP 2023"/>
      <sheetName val="PZWLP H1 2023"/>
      <sheetName val="PZWLP 2022 "/>
      <sheetName val="PZWLP H1 2022"/>
      <sheetName val="PZWLP 2021"/>
      <sheetName val="PZWLP 2016"/>
      <sheetName val="PZWLP H1 2021"/>
      <sheetName val="PZWLP 2020"/>
      <sheetName val="PZWLP H1 2020"/>
      <sheetName val="PZWLP 2019"/>
      <sheetName val="PZWLP IH 2017"/>
      <sheetName val="PZWLP IH 2019"/>
      <sheetName val="PZWLP 2018"/>
      <sheetName val="PZWLP IH 2018"/>
      <sheetName val="PZWLP 201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>
        <row r="158">
          <cell r="D158">
            <v>155851.29274554778</v>
          </cell>
          <cell r="E158">
            <v>101759.91916045714</v>
          </cell>
          <cell r="F158">
            <v>54437.079184478578</v>
          </cell>
          <cell r="G158">
            <v>2421.408168329785</v>
          </cell>
          <cell r="H158">
            <v>4489.9001847033705</v>
          </cell>
          <cell r="I158">
            <v>2702.069342871062</v>
          </cell>
          <cell r="K158">
            <v>3549.1646620794854</v>
          </cell>
        </row>
      </sheetData>
      <sheetData sheetId="69"/>
      <sheetData sheetId="70">
        <row r="156">
          <cell r="C156">
            <v>163564.38761566402</v>
          </cell>
          <cell r="D156">
            <v>108406.08023534816</v>
          </cell>
          <cell r="E156">
            <v>57819.200452930956</v>
          </cell>
          <cell r="F156">
            <v>2156.7868750468965</v>
          </cell>
          <cell r="G156">
            <v>4716.007466285686</v>
          </cell>
          <cell r="H156">
            <v>1144.1875843938615</v>
          </cell>
          <cell r="J156">
            <v>4559.3158874543687</v>
          </cell>
        </row>
      </sheetData>
      <sheetData sheetId="71">
        <row r="33">
          <cell r="C33">
            <v>20331.600484730974</v>
          </cell>
        </row>
      </sheetData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</sheetDataSet>
  </externalBook>
</externalLink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35119A-0EFD-4177-AB02-6A80E12C3C2E}">
  <sheetPr>
    <tabColor rgb="FF0000FF"/>
    <pageSetUpPr autoPageBreaks="0"/>
  </sheetPr>
  <dimension ref="A1:M48"/>
  <sheetViews>
    <sheetView showGridLines="0" tabSelected="1" workbookViewId="0">
      <pane xSplit="2" ySplit="1" topLeftCell="C2" activePane="bottomRight" state="frozen"/>
      <selection pane="topRight" activeCell="C1" sqref="C1"/>
      <selection pane="bottomLeft" activeCell="A4" sqref="A4"/>
      <selection pane="bottomRight" activeCell="D7" sqref="D7"/>
    </sheetView>
  </sheetViews>
  <sheetFormatPr defaultRowHeight="12.75" x14ac:dyDescent="0.2"/>
  <cols>
    <col min="1" max="1" width="3.7109375" customWidth="1"/>
    <col min="2" max="2" width="32.5703125" customWidth="1"/>
    <col min="3" max="5" width="14.7109375" customWidth="1"/>
    <col min="6" max="6" width="32.5703125" customWidth="1"/>
    <col min="7" max="11" width="14.7109375" customWidth="1"/>
    <col min="12" max="12" width="8.140625" customWidth="1"/>
    <col min="13" max="13" width="15.42578125" style="2" customWidth="1"/>
    <col min="14" max="22" width="14.7109375" customWidth="1"/>
  </cols>
  <sheetData>
    <row r="1" spans="1:8" x14ac:dyDescent="0.2">
      <c r="A1" s="1"/>
      <c r="B1" s="1"/>
      <c r="C1" s="1"/>
      <c r="D1" s="1"/>
      <c r="E1" s="2"/>
      <c r="F1" s="2"/>
      <c r="G1" s="2"/>
    </row>
    <row r="2" spans="1:8" x14ac:dyDescent="0.2">
      <c r="A2" s="1"/>
      <c r="B2" s="1"/>
      <c r="C2" s="1"/>
      <c r="D2" s="1"/>
      <c r="E2" s="2"/>
      <c r="F2" s="2"/>
      <c r="G2" s="2"/>
    </row>
    <row r="3" spans="1:8" x14ac:dyDescent="0.2">
      <c r="A3" s="1"/>
      <c r="B3" s="1"/>
      <c r="C3" s="1"/>
      <c r="D3" s="1"/>
      <c r="E3" s="2"/>
      <c r="F3" s="2"/>
      <c r="G3" s="2"/>
    </row>
    <row r="4" spans="1:8" ht="26.25" x14ac:dyDescent="0.4">
      <c r="A4" s="1"/>
      <c r="B4" s="11" t="s">
        <v>14</v>
      </c>
      <c r="C4" s="1"/>
      <c r="D4" s="1"/>
      <c r="E4" s="2"/>
      <c r="F4" s="2"/>
      <c r="G4" s="2"/>
    </row>
    <row r="5" spans="1:8" x14ac:dyDescent="0.2">
      <c r="A5" s="1"/>
      <c r="B5" s="1"/>
      <c r="C5" s="1"/>
      <c r="D5" s="1"/>
      <c r="E5" s="2"/>
      <c r="F5" s="2"/>
      <c r="G5" s="2"/>
    </row>
    <row r="6" spans="1:8" ht="50.1" customHeight="1" x14ac:dyDescent="0.35">
      <c r="A6" s="1"/>
      <c r="B6" s="10" t="s">
        <v>0</v>
      </c>
      <c r="C6" s="10"/>
      <c r="D6" s="10"/>
      <c r="F6" s="10" t="s">
        <v>1</v>
      </c>
      <c r="G6" s="10"/>
      <c r="H6" s="10"/>
    </row>
    <row r="7" spans="1:8" x14ac:dyDescent="0.2">
      <c r="A7" s="1"/>
      <c r="B7" s="2"/>
      <c r="C7" s="2"/>
      <c r="D7" s="2"/>
      <c r="F7" s="2"/>
      <c r="G7" s="2"/>
      <c r="H7" s="2"/>
    </row>
    <row r="8" spans="1:8" ht="25.5" x14ac:dyDescent="0.2">
      <c r="A8" s="1"/>
      <c r="B8" s="3" t="s">
        <v>2</v>
      </c>
      <c r="C8" s="4" t="s">
        <v>3</v>
      </c>
      <c r="D8" s="2"/>
      <c r="F8" s="3" t="s">
        <v>2</v>
      </c>
      <c r="G8" s="4" t="s">
        <v>3</v>
      </c>
      <c r="H8" s="2"/>
    </row>
    <row r="9" spans="1:8" x14ac:dyDescent="0.2">
      <c r="A9" s="1"/>
      <c r="B9" s="5" t="s">
        <v>4</v>
      </c>
      <c r="C9" s="6">
        <f>'[7]Należności bilansowo'!D158</f>
        <v>155851.29274554778</v>
      </c>
      <c r="D9" s="2"/>
      <c r="F9" s="5" t="s">
        <v>4</v>
      </c>
      <c r="G9" s="6">
        <f>'[7]Należności podatkowo'!C156</f>
        <v>163564.38761566402</v>
      </c>
      <c r="H9" s="2"/>
    </row>
    <row r="10" spans="1:8" x14ac:dyDescent="0.2">
      <c r="A10" s="1"/>
      <c r="B10" s="5" t="s">
        <v>5</v>
      </c>
      <c r="C10" s="6">
        <f>'[7]Należności bilansowo'!E158</f>
        <v>101759.91916045714</v>
      </c>
      <c r="D10" s="2"/>
      <c r="F10" s="5" t="s">
        <v>5</v>
      </c>
      <c r="G10" s="6">
        <f>'[7]Należności podatkowo'!D156</f>
        <v>108406.08023534816</v>
      </c>
      <c r="H10" s="2"/>
    </row>
    <row r="11" spans="1:8" ht="25.5" x14ac:dyDescent="0.2">
      <c r="A11" s="1"/>
      <c r="B11" s="5" t="s">
        <v>6</v>
      </c>
      <c r="C11" s="6">
        <f>'[7]Należności bilansowo'!F158</f>
        <v>54437.079184478578</v>
      </c>
      <c r="D11" s="2"/>
      <c r="F11" s="5" t="s">
        <v>6</v>
      </c>
      <c r="G11" s="6">
        <f>'[7]Należności podatkowo'!E156</f>
        <v>57819.200452930956</v>
      </c>
      <c r="H11" s="2"/>
    </row>
    <row r="12" spans="1:8" x14ac:dyDescent="0.2">
      <c r="A12" s="1"/>
      <c r="B12" s="5" t="s">
        <v>7</v>
      </c>
      <c r="C12" s="6">
        <f>'[7]Należności bilansowo'!G158</f>
        <v>2421.408168329785</v>
      </c>
      <c r="D12" s="2"/>
      <c r="F12" s="5" t="s">
        <v>7</v>
      </c>
      <c r="G12" s="6">
        <f>'[7]Należności podatkowo'!F156</f>
        <v>2156.7868750468965</v>
      </c>
      <c r="H12" s="2"/>
    </row>
    <row r="13" spans="1:8" x14ac:dyDescent="0.2">
      <c r="A13" s="1"/>
      <c r="B13" s="5" t="s">
        <v>8</v>
      </c>
      <c r="C13" s="6">
        <f>'[7]Należności bilansowo'!H158</f>
        <v>4489.9001847033705</v>
      </c>
      <c r="D13" s="2"/>
      <c r="F13" s="5" t="s">
        <v>8</v>
      </c>
      <c r="G13" s="6">
        <f>'[7]Należności podatkowo'!G156</f>
        <v>4716.007466285686</v>
      </c>
      <c r="H13" s="2"/>
    </row>
    <row r="14" spans="1:8" x14ac:dyDescent="0.2">
      <c r="A14" s="1"/>
      <c r="B14" s="5" t="s">
        <v>9</v>
      </c>
      <c r="C14" s="6">
        <f>'[7]Należności bilansowo'!I158</f>
        <v>2702.069342871062</v>
      </c>
      <c r="D14" s="2"/>
      <c r="F14" s="5" t="s">
        <v>9</v>
      </c>
      <c r="G14" s="6">
        <f>'[7]Należności podatkowo'!H156</f>
        <v>1144.1875843938615</v>
      </c>
      <c r="H14" s="2"/>
    </row>
    <row r="15" spans="1:8" x14ac:dyDescent="0.2">
      <c r="A15" s="1"/>
      <c r="B15" s="5" t="s">
        <v>10</v>
      </c>
      <c r="C15" s="6">
        <f>C9+C11+C12+C13+C14</f>
        <v>219901.74962593059</v>
      </c>
      <c r="D15" s="2"/>
      <c r="F15" s="5" t="s">
        <v>10</v>
      </c>
      <c r="G15" s="6">
        <f>G9+G11+G12+G13+G14</f>
        <v>229400.56999432144</v>
      </c>
      <c r="H15" s="2"/>
    </row>
    <row r="16" spans="1:8" x14ac:dyDescent="0.2">
      <c r="A16" s="1"/>
      <c r="B16" s="5" t="s">
        <v>11</v>
      </c>
      <c r="C16" s="6">
        <f>'[7]Należności bilansowo'!K158</f>
        <v>3549.1646620794854</v>
      </c>
      <c r="D16" s="2"/>
      <c r="F16" s="5" t="s">
        <v>11</v>
      </c>
      <c r="G16" s="6">
        <f>'[7]Należności podatkowo'!J156</f>
        <v>4559.3158874543687</v>
      </c>
      <c r="H16" s="2"/>
    </row>
    <row r="17" spans="1:8" ht="15.75" x14ac:dyDescent="0.2">
      <c r="A17" s="1"/>
      <c r="B17" s="7" t="s">
        <v>12</v>
      </c>
      <c r="C17" s="8">
        <f>C15+C16</f>
        <v>223450.91428801007</v>
      </c>
      <c r="D17" s="2"/>
      <c r="F17" s="7" t="s">
        <v>12</v>
      </c>
      <c r="G17" s="8">
        <f>G15+G16</f>
        <v>233959.88588177582</v>
      </c>
      <c r="H17" s="2"/>
    </row>
    <row r="18" spans="1:8" x14ac:dyDescent="0.2">
      <c r="A18" s="1"/>
      <c r="B18" s="2"/>
      <c r="C18" s="2"/>
      <c r="D18" s="2"/>
      <c r="H18" s="2"/>
    </row>
    <row r="19" spans="1:8" x14ac:dyDescent="0.2">
      <c r="A19" s="1"/>
      <c r="B19" s="2"/>
      <c r="C19" s="2"/>
      <c r="D19" s="2"/>
      <c r="H19" s="2"/>
    </row>
    <row r="20" spans="1:8" x14ac:dyDescent="0.2">
      <c r="A20" s="1"/>
      <c r="H20" s="2"/>
    </row>
    <row r="21" spans="1:8" ht="38.25" x14ac:dyDescent="0.2">
      <c r="A21" s="1"/>
      <c r="B21" s="9" t="s">
        <v>13</v>
      </c>
      <c r="C21" s="6">
        <f>'[7]Outstanding H1 2026'!C33</f>
        <v>20331.600484730974</v>
      </c>
      <c r="H21" s="2"/>
    </row>
    <row r="22" spans="1:8" x14ac:dyDescent="0.2">
      <c r="A22" s="1"/>
      <c r="B22" s="1"/>
      <c r="C22" s="1"/>
      <c r="D22" s="1"/>
      <c r="E22" s="2"/>
      <c r="F22" s="2"/>
      <c r="G22" s="2"/>
    </row>
    <row r="23" spans="1:8" x14ac:dyDescent="0.2">
      <c r="A23" s="1"/>
      <c r="B23" s="1"/>
      <c r="C23" s="1"/>
      <c r="D23" s="1"/>
      <c r="E23" s="2"/>
      <c r="F23" s="2"/>
      <c r="G23" s="2"/>
    </row>
    <row r="24" spans="1:8" x14ac:dyDescent="0.2">
      <c r="A24" s="1"/>
      <c r="B24" s="1"/>
      <c r="C24" s="1"/>
      <c r="D24" s="1"/>
      <c r="E24" s="2"/>
      <c r="F24" s="2"/>
      <c r="G24" s="2"/>
    </row>
    <row r="25" spans="1:8" x14ac:dyDescent="0.2">
      <c r="A25" s="1"/>
      <c r="B25" s="1"/>
      <c r="C25" s="1"/>
      <c r="D25" s="1"/>
      <c r="E25" s="2"/>
      <c r="F25" s="2"/>
      <c r="G25" s="2"/>
    </row>
    <row r="26" spans="1:8" x14ac:dyDescent="0.2">
      <c r="A26" s="1"/>
      <c r="B26" s="1"/>
      <c r="C26" s="1"/>
      <c r="D26" s="1"/>
      <c r="E26" s="2"/>
      <c r="F26" s="2"/>
      <c r="G26" s="2"/>
    </row>
    <row r="27" spans="1:8" x14ac:dyDescent="0.2">
      <c r="A27" s="1"/>
      <c r="B27" s="1"/>
      <c r="C27" s="1"/>
      <c r="D27" s="1"/>
      <c r="E27" s="2"/>
      <c r="F27" s="2"/>
      <c r="G27" s="2"/>
    </row>
    <row r="28" spans="1:8" x14ac:dyDescent="0.2">
      <c r="A28" s="1"/>
      <c r="B28" s="1"/>
      <c r="C28" s="1"/>
      <c r="D28" s="1"/>
      <c r="E28" s="2"/>
      <c r="F28" s="2"/>
      <c r="G28" s="2"/>
    </row>
    <row r="29" spans="1:8" x14ac:dyDescent="0.2">
      <c r="A29" s="1"/>
      <c r="B29" s="1"/>
      <c r="C29" s="1"/>
      <c r="D29" s="1"/>
      <c r="E29" s="2"/>
      <c r="F29" s="2"/>
      <c r="G29" s="2"/>
    </row>
    <row r="30" spans="1:8" x14ac:dyDescent="0.2">
      <c r="A30" s="1"/>
      <c r="B30" s="1"/>
      <c r="C30" s="1"/>
      <c r="D30" s="1"/>
      <c r="E30" s="2"/>
      <c r="F30" s="2"/>
      <c r="G30" s="2"/>
    </row>
    <row r="31" spans="1:8" x14ac:dyDescent="0.2">
      <c r="A31" s="1"/>
      <c r="B31" s="1"/>
      <c r="C31" s="1"/>
      <c r="D31" s="1"/>
      <c r="E31" s="2"/>
      <c r="F31" s="2"/>
      <c r="G31" s="2"/>
    </row>
    <row r="32" spans="1:8" x14ac:dyDescent="0.2">
      <c r="A32" s="1"/>
      <c r="B32" s="1"/>
      <c r="C32" s="1"/>
      <c r="D32" s="1"/>
      <c r="E32" s="2"/>
      <c r="F32" s="2"/>
      <c r="G32" s="2"/>
    </row>
    <row r="33" spans="1:7" x14ac:dyDescent="0.2">
      <c r="A33" s="1"/>
      <c r="B33" s="1"/>
      <c r="C33" s="1"/>
      <c r="D33" s="1"/>
      <c r="E33" s="2"/>
      <c r="F33" s="2"/>
      <c r="G33" s="2"/>
    </row>
    <row r="34" spans="1:7" x14ac:dyDescent="0.2">
      <c r="A34" s="1"/>
      <c r="B34" s="1"/>
      <c r="C34" s="1"/>
      <c r="D34" s="1"/>
    </row>
    <row r="35" spans="1:7" x14ac:dyDescent="0.2">
      <c r="A35" s="1"/>
      <c r="B35" s="1"/>
      <c r="C35" s="1"/>
      <c r="D35" s="1"/>
    </row>
    <row r="36" spans="1:7" x14ac:dyDescent="0.2">
      <c r="A36" s="1"/>
      <c r="B36" s="1"/>
      <c r="C36" s="1"/>
      <c r="D36" s="1"/>
    </row>
    <row r="37" spans="1:7" x14ac:dyDescent="0.2">
      <c r="A37" s="1"/>
      <c r="B37" s="1"/>
      <c r="C37" s="1"/>
      <c r="D37" s="1"/>
    </row>
    <row r="38" spans="1:7" x14ac:dyDescent="0.2">
      <c r="A38" s="1"/>
      <c r="B38" s="1"/>
      <c r="C38" s="1"/>
      <c r="D38" s="1"/>
    </row>
    <row r="39" spans="1:7" x14ac:dyDescent="0.2">
      <c r="A39" s="1"/>
      <c r="B39" s="1"/>
      <c r="C39" s="1"/>
      <c r="D39" s="1"/>
    </row>
    <row r="40" spans="1:7" x14ac:dyDescent="0.2">
      <c r="A40" s="1"/>
      <c r="B40" s="1"/>
      <c r="C40" s="1"/>
      <c r="D40" s="1"/>
    </row>
    <row r="41" spans="1:7" x14ac:dyDescent="0.2">
      <c r="A41" s="1"/>
      <c r="B41" s="1"/>
      <c r="C41" s="1"/>
      <c r="D41" s="1"/>
    </row>
    <row r="42" spans="1:7" x14ac:dyDescent="0.2">
      <c r="A42" s="1"/>
      <c r="B42" s="1"/>
      <c r="C42" s="1"/>
      <c r="D42" s="1"/>
    </row>
    <row r="43" spans="1:7" x14ac:dyDescent="0.2">
      <c r="A43" s="1"/>
      <c r="B43" s="1"/>
      <c r="C43" s="1"/>
      <c r="D43" s="1"/>
    </row>
    <row r="44" spans="1:7" x14ac:dyDescent="0.2">
      <c r="A44" s="1"/>
      <c r="B44" s="1"/>
      <c r="C44" s="1"/>
      <c r="D44" s="1"/>
    </row>
    <row r="45" spans="1:7" x14ac:dyDescent="0.2">
      <c r="A45" s="1"/>
      <c r="B45" s="1"/>
      <c r="C45" s="1"/>
      <c r="D45" s="1"/>
    </row>
    <row r="46" spans="1:7" x14ac:dyDescent="0.2">
      <c r="A46" s="1"/>
      <c r="B46" s="1"/>
      <c r="C46" s="1"/>
      <c r="D46" s="1"/>
    </row>
    <row r="47" spans="1:7" x14ac:dyDescent="0.2">
      <c r="A47" s="1"/>
      <c r="B47" s="1"/>
      <c r="C47" s="1"/>
      <c r="D47" s="1"/>
    </row>
    <row r="48" spans="1:7" x14ac:dyDescent="0.2">
      <c r="A48" s="1"/>
      <c r="B48" s="1"/>
      <c r="C48" s="1"/>
      <c r="D48" s="1"/>
    </row>
  </sheetData>
  <mergeCells count="2">
    <mergeCell ref="B6:D6"/>
    <mergeCell ref="F6:H6"/>
  </mergeCells>
  <pageMargins left="0.75" right="0.75" top="1" bottom="1" header="0.5" footer="0.5"/>
  <pageSetup paperSize="9" orientation="portrait" r:id="rId1"/>
  <headerFooter alignWithMargins="0">
    <oddFooter>&amp;L&amp;"Arial,Regular"&amp;10&amp;K000000Do użytku wewnętrznego / Internal use (C2)</oddFooter>
    <evenFooter>&amp;L&amp;"Arial,Regular"&amp;10&amp;K000000Do użytku wewnętrznego / Internal use (C2)</evenFooter>
    <firstFooter>&amp;L&amp;"Arial,Regular"&amp;10&amp;K000000Do użytku wewnętrznego / Internal use (C2)</first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b01618b0-e416-44c4-bdda-3d6530717e38" origin="userSelected">
  <element uid="496d7198-9f9d-4622-9e51-1f4cc740ad48" value=""/>
</sisl>
</file>

<file path=customXml/itemProps1.xml><?xml version="1.0" encoding="utf-8"?>
<ds:datastoreItem xmlns:ds="http://schemas.openxmlformats.org/officeDocument/2006/customXml" ds:itemID="{36878614-57A2-47C1-9C75-FFB0A9751C90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Dla ZPL</vt:lpstr>
    </vt:vector>
  </TitlesOfParts>
  <Company>Europejski Fundusz Leasingowy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Pruchnik</dc:creator>
  <cp:keywords/>
  <cp:lastModifiedBy>Magdalena Gulczyńska</cp:lastModifiedBy>
  <dcterms:created xsi:type="dcterms:W3CDTF">2026-08-05T10:54:31Z</dcterms:created>
  <dcterms:modified xsi:type="dcterms:W3CDTF">2026-08-05T11:48:59Z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c76b13dd-5b43-43f1-a735-595c648c6377</vt:lpwstr>
  </property>
  <property fmtid="{D5CDD505-2E9C-101B-9397-08002B2CF9AE}" pid="3" name="bjSaver">
    <vt:lpwstr>bDXaITgqOJDmJMaoqiRkQmeQSfQ8F/0u</vt:lpwstr>
  </property>
  <property fmtid="{D5CDD505-2E9C-101B-9397-08002B2CF9AE}" pid="4" name="bjClsUserRVM">
    <vt:lpwstr>[]</vt:lpwstr>
  </property>
  <property fmtid="{D5CDD505-2E9C-101B-9397-08002B2CF9AE}" pid="5" name="bjDocumentLabelXML">
    <vt:lpwstr>&lt;?xml version="1.0" encoding="us-ascii"?&gt;&lt;sisl xmlns:xsd="http://www.w3.org/2001/XMLSchema" xmlns:xsi="http://www.w3.org/2001/XMLSchema-instance" sislVersion="0" policy="b01618b0-e416-44c4-bdda-3d6530717e38" origin="userSelected" xmlns="http://www.boldonj</vt:lpwstr>
  </property>
  <property fmtid="{D5CDD505-2E9C-101B-9397-08002B2CF9AE}" pid="6" name="bjDocumentLabelXML-0">
    <vt:lpwstr>ames.com/2008/01/sie/internal/label"&gt;&lt;element uid="496d7198-9f9d-4622-9e51-1f4cc740ad48" value="" /&gt;&lt;/sisl&gt;</vt:lpwstr>
  </property>
  <property fmtid="{D5CDD505-2E9C-101B-9397-08002B2CF9AE}" pid="7" name="bjDocumentSecurityLabel">
    <vt:lpwstr>Klasyfikacja: Klient/Kontrahent | Customer/Contractor (C1)</vt:lpwstr>
  </property>
  <property fmtid="{D5CDD505-2E9C-101B-9397-08002B2CF9AE}" pid="8" name="bjpmDocIH">
    <vt:lpwstr>9XVGSjwXshVqX/RBNeK5IFV6X+tu/9G6</vt:lpwstr>
  </property>
</Properties>
</file>