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120" yWindow="120" windowWidth="23820" windowHeight="858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AL43" i="1" l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D90" i="1" l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C90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AK39" i="1"/>
  <c r="AL39" i="1"/>
  <c r="D39" i="1"/>
</calcChain>
</file>

<file path=xl/sharedStrings.xml><?xml version="1.0" encoding="utf-8"?>
<sst xmlns="http://schemas.openxmlformats.org/spreadsheetml/2006/main" count="255" uniqueCount="126">
  <si>
    <t>Związek Polskiego Leasingu</t>
  </si>
  <si>
    <t>Lp.</t>
  </si>
  <si>
    <t>Spółka</t>
  </si>
  <si>
    <t>POJAZDY</t>
  </si>
  <si>
    <t>Osobowe</t>
  </si>
  <si>
    <t>Cięzarowe:</t>
  </si>
  <si>
    <t>o masie do                 3,5t</t>
  </si>
  <si>
    <t>o masie powyżej 3,5t</t>
  </si>
  <si>
    <t>Ciągniki siodłowe</t>
  </si>
  <si>
    <t>Naczepy / przyczepy</t>
  </si>
  <si>
    <t>Autobusy</t>
  </si>
  <si>
    <t>inne pojazdy</t>
  </si>
  <si>
    <t>MiU</t>
  </si>
  <si>
    <t>Sprzęt Budowlany</t>
  </si>
  <si>
    <t>Maszyny Rolnicze</t>
  </si>
  <si>
    <t>Maszyny Poligraf.</t>
  </si>
  <si>
    <t>maszyny do prod. tw. sztucznych oraz maszyny do obróbki metalu</t>
  </si>
  <si>
    <t>maszyny dla przemysłu spożywczego</t>
  </si>
  <si>
    <t>Sprzęt Medyczny</t>
  </si>
  <si>
    <t>Sprzęt Gastronom.</t>
  </si>
  <si>
    <t>Wózki Widłowe</t>
  </si>
  <si>
    <t>inne MiU</t>
  </si>
  <si>
    <t>IT</t>
  </si>
  <si>
    <t xml:space="preserve"> Sprzęt</t>
  </si>
  <si>
    <t>Oprogram.</t>
  </si>
  <si>
    <t>inne IT</t>
  </si>
  <si>
    <t>POZOSTAŁE ŚRODKI TRANSPORTU</t>
  </si>
  <si>
    <t>Powietrzne</t>
  </si>
  <si>
    <t>Wodne</t>
  </si>
  <si>
    <t>Kolejowe</t>
  </si>
  <si>
    <t>Inne ruchomości</t>
  </si>
  <si>
    <t>RUCHOMOŚCI</t>
  </si>
  <si>
    <t>budynki przemysłowe</t>
  </si>
  <si>
    <t>obiekty handlowe i usługowe</t>
  </si>
  <si>
    <t>obiekty biurowe</t>
  </si>
  <si>
    <t>hotele i obiekty rekreacyjne</t>
  </si>
  <si>
    <t>inne</t>
  </si>
  <si>
    <t>1.</t>
  </si>
  <si>
    <t>2.</t>
  </si>
  <si>
    <t>3.</t>
  </si>
  <si>
    <t>BGŻ Leasing Sp. z o.o.</t>
  </si>
  <si>
    <t>4.</t>
  </si>
  <si>
    <t>5.</t>
  </si>
  <si>
    <t>BRE Leasing Sp. z o.o.</t>
  </si>
  <si>
    <t>6.</t>
  </si>
  <si>
    <t>7.</t>
  </si>
  <si>
    <t>Caterpillar Financial Services Poland Sp. z o. o.</t>
  </si>
  <si>
    <t>8.</t>
  </si>
  <si>
    <t>De Lage Landen Leasing Polska S.A.</t>
  </si>
  <si>
    <t>9.</t>
  </si>
  <si>
    <t>Deutsche Leasing Polska S.A.</t>
  </si>
  <si>
    <t>10.</t>
  </si>
  <si>
    <t>DnB Nord Leasing Sp. z o.o.</t>
  </si>
  <si>
    <t>11.</t>
  </si>
  <si>
    <t xml:space="preserve">Europejski Fundusz Leasingowy S.A.  </t>
  </si>
  <si>
    <t>12.</t>
  </si>
  <si>
    <t>13.</t>
  </si>
  <si>
    <t>Getin Leasing S.A.</t>
  </si>
  <si>
    <t>14.</t>
  </si>
  <si>
    <t>15.</t>
  </si>
  <si>
    <t>Handlowy Leasing Sp.z o.o.</t>
  </si>
  <si>
    <t>16.</t>
  </si>
  <si>
    <t>IKB Leasing Polska Sp. z o.o.</t>
  </si>
  <si>
    <t>17.</t>
  </si>
  <si>
    <t>18.</t>
  </si>
  <si>
    <t>19.</t>
  </si>
  <si>
    <t>ING Lease Polska Sp. z o.o.</t>
  </si>
  <si>
    <t>20.</t>
  </si>
  <si>
    <t>Kredyt Lease S.A.</t>
  </si>
  <si>
    <t>21.</t>
  </si>
  <si>
    <t>MAN Financial Services Poland</t>
  </si>
  <si>
    <t>22.</t>
  </si>
  <si>
    <t>Masterlease Polska (FUTURA)</t>
  </si>
  <si>
    <t>23.</t>
  </si>
  <si>
    <t>24.</t>
  </si>
  <si>
    <t>Millennium Leasing Sp. z o.o.</t>
  </si>
  <si>
    <t>25.</t>
  </si>
  <si>
    <t>NL Leasing Polska Spółka z o. o.</t>
  </si>
  <si>
    <t>26.</t>
  </si>
  <si>
    <t>27.</t>
  </si>
  <si>
    <t>Nordea Finance Polska S.A.</t>
  </si>
  <si>
    <t>28.</t>
  </si>
  <si>
    <t>ORIX Polska S.A</t>
  </si>
  <si>
    <t>29.</t>
  </si>
  <si>
    <t>30.</t>
  </si>
  <si>
    <t>Raiffeisen Leasing Polska S.A.</t>
  </si>
  <si>
    <t>31.</t>
  </si>
  <si>
    <t>32.</t>
  </si>
  <si>
    <t>Scania Finance Polska Sp. z o.o.</t>
  </si>
  <si>
    <t>33.</t>
  </si>
  <si>
    <t>SGB-Trans-Leasing Polskie Towarzystwo Leasingowe Sp. z o.o.</t>
  </si>
  <si>
    <t>Siemens Finance Sp. z o.o.</t>
  </si>
  <si>
    <t>VB Leasing Polska S.A.</t>
  </si>
  <si>
    <t>Volkswagen Leasing Polska Sp. z o.o.</t>
  </si>
  <si>
    <t>RAZEM</t>
  </si>
  <si>
    <t>Zmiana</t>
  </si>
  <si>
    <t xml:space="preserve"> </t>
  </si>
  <si>
    <t>PKO Leasing S.A.</t>
  </si>
  <si>
    <t>BNP Paribas Lease Solution *</t>
  </si>
  <si>
    <t>BZ WBK Spółki Finansowe **</t>
  </si>
  <si>
    <t>Impuls-Leasing Polska</t>
  </si>
  <si>
    <t>Impuls Leasing Polska</t>
  </si>
  <si>
    <t>b.d.</t>
  </si>
  <si>
    <t>BNP Paribas Leasing Solutions ( BNP Paribas Lease Group,  Fortis Lease Polska , CLAAS Financial Services )</t>
  </si>
  <si>
    <t>Spółki leasingowe Banku Zachodniego WBK SA : BZ WBK Finanse &amp; Leasing SA i BZ WBK Leasing SA</t>
  </si>
  <si>
    <t>Masterlease Polska : Masterlease , Futura Leasing SA i Prime Car  Management SA</t>
  </si>
  <si>
    <t>*</t>
  </si>
  <si>
    <t>**</t>
  </si>
  <si>
    <t>***</t>
  </si>
  <si>
    <t xml:space="preserve">FINANSOWANIE RYNKU - wartość  netto środków  w mln. PLN -   I-III kwartał 2012 r. </t>
  </si>
  <si>
    <t xml:space="preserve">FINANSOWANIE RYNKU -ilość  środków w szt. -   I-III kwartał 2012 r. </t>
  </si>
  <si>
    <t>Warszawa 2012.10.19</t>
  </si>
  <si>
    <t>Doszacowanie do 100% rynku po III kw. 2011</t>
  </si>
  <si>
    <t>NIERUCHOMOŚCI</t>
  </si>
  <si>
    <t>OGÓŁEM RUCHOMOŚCI I NIERUCHOMOŚCI</t>
  </si>
  <si>
    <t>Doszacowanie do 100% rynku po III kw. 2012</t>
  </si>
  <si>
    <t>Pekao Leasing Sp. z o.o.                              (Pekao Leasing i Finanse)</t>
  </si>
  <si>
    <t>FGA Leasing Polska Sp. z o. o.</t>
  </si>
  <si>
    <t>Mercedes-Benz Leasing Polska       Sp. z .o. o.</t>
  </si>
  <si>
    <t>SG Equipment Leasing Polska       Sp.z o.o.</t>
  </si>
  <si>
    <t>VFS Usługi Finansowe Polska             Sp. z o.o.</t>
  </si>
  <si>
    <t>Mercedes-Benz Leasing Polska     Sp. z .o. o.</t>
  </si>
  <si>
    <t>SG Equipment Leasing Polska          Sp.z o.o.</t>
  </si>
  <si>
    <t>Pekao Leasing Sp. z o.o.                  (Pekao Leasing i Finanse)</t>
  </si>
  <si>
    <t>Masterlease Polska (FUTURA) ***</t>
  </si>
  <si>
    <t>Warszawa  korekta 2013.01.14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</si>
</sst>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6"/>
      <name val="Arial CE"/>
      <family val="2"/>
      <charset val="238"/>
    </font>
    <font>
      <sz val="8"/>
      <name val="Arial CE"/>
      <family val="2"/>
      <charset val="238"/>
    </font>
    <font>
      <b/>
      <sz val="10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2"/>
      <name val="Arial CE"/>
      <family val="2"/>
      <charset val="238"/>
    </font>
    <font>
      <b/>
      <sz val="11"/>
      <name val="Arial CE"/>
      <family val="2"/>
      <charset val="238"/>
    </font>
    <font>
      <b/>
      <sz val="16"/>
      <name val="Arial"/>
      <family val="2"/>
      <charset val="238"/>
    </font>
    <font>
      <b/>
      <sz val="14"/>
      <name val="Arial CE"/>
      <family val="2"/>
      <charset val="238"/>
    </font>
    <font>
      <b/>
      <sz val="14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4"/>
      <name val="Arial CE"/>
      <family val="2"/>
      <charset val="238"/>
    </font>
    <font>
      <sz val="10"/>
      <name val="Arial CE"/>
      <charset val="238"/>
    </font>
    <font>
      <sz val="8"/>
      <name val="Arial Narrow"/>
      <family val="2"/>
      <charset val="238"/>
    </font>
    <font>
      <b/>
      <sz val="8"/>
      <name val="Arial Narrow"/>
      <family val="2"/>
      <charset val="238"/>
    </font>
    <font>
      <b/>
      <sz val="10"/>
      <name val="Arial Narrow"/>
      <family val="2"/>
      <charset val="238"/>
    </font>
    <font>
      <i/>
      <sz val="8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sz val="12"/>
      <name val="Arial Narrow"/>
      <family val="2"/>
      <charset val="238"/>
    </font>
    <font>
      <sz val="12"/>
      <name val="Arial CE"/>
      <family val="2"/>
      <charset val="238"/>
    </font>
    <font>
      <b/>
      <sz val="12"/>
      <color indexed="8"/>
      <name val="Arial CE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/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thin">
        <color indexed="55"/>
      </right>
      <top style="medium">
        <color indexed="55"/>
      </top>
      <bottom style="medium">
        <color indexed="55"/>
      </bottom>
      <diagonal/>
    </border>
    <border>
      <left style="thin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/>
      <top style="medium">
        <color indexed="55"/>
      </top>
      <bottom style="medium">
        <color indexed="55"/>
      </bottom>
      <diagonal/>
    </border>
    <border>
      <left/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medium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 style="medium">
        <color indexed="55"/>
      </left>
      <right style="thin">
        <color indexed="55"/>
      </right>
      <top style="double">
        <color indexed="55"/>
      </top>
      <bottom style="medium">
        <color indexed="55"/>
      </bottom>
      <diagonal/>
    </border>
    <border>
      <left style="thin">
        <color indexed="55"/>
      </left>
      <right/>
      <top style="double">
        <color indexed="55"/>
      </top>
      <bottom style="medium">
        <color indexed="55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9" fontId="12" fillId="0" borderId="0" applyFont="0" applyFill="0" applyBorder="0" applyAlignment="0" applyProtection="0"/>
    <xf numFmtId="0" fontId="1" fillId="0" borderId="0"/>
  </cellStyleXfs>
  <cellXfs count="79">
    <xf numFmtId="0" fontId="0" fillId="0" borderId="0" xfId="0"/>
    <xf numFmtId="0" fontId="2" fillId="0" borderId="0" xfId="3" applyFont="1"/>
    <xf numFmtId="0" fontId="1" fillId="0" borderId="0" xfId="3" applyFont="1" applyFill="1"/>
    <xf numFmtId="0" fontId="3" fillId="0" borderId="0" xfId="3" applyFont="1" applyFill="1" applyBorder="1" applyAlignment="1"/>
    <xf numFmtId="0" fontId="1" fillId="0" borderId="0" xfId="3"/>
    <xf numFmtId="0" fontId="6" fillId="0" borderId="0" xfId="3" applyFont="1" applyFill="1"/>
    <xf numFmtId="0" fontId="1" fillId="0" borderId="0" xfId="3" applyFont="1"/>
    <xf numFmtId="0" fontId="1" fillId="0" borderId="12" xfId="3" applyFont="1" applyBorder="1"/>
    <xf numFmtId="0" fontId="7" fillId="0" borderId="13" xfId="3" applyFont="1" applyBorder="1"/>
    <xf numFmtId="0" fontId="1" fillId="0" borderId="0" xfId="3" applyFont="1" applyBorder="1"/>
    <xf numFmtId="0" fontId="7" fillId="0" borderId="11" xfId="3" applyFont="1" applyBorder="1"/>
    <xf numFmtId="4" fontId="5" fillId="0" borderId="0" xfId="3" applyNumberFormat="1" applyFont="1" applyBorder="1"/>
    <xf numFmtId="0" fontId="9" fillId="0" borderId="0" xfId="3" applyFont="1"/>
    <xf numFmtId="0" fontId="4" fillId="0" borderId="0" xfId="3" applyFont="1" applyFill="1" applyBorder="1"/>
    <xf numFmtId="3" fontId="5" fillId="0" borderId="12" xfId="3" applyNumberFormat="1" applyFont="1" applyBorder="1"/>
    <xf numFmtId="3" fontId="5" fillId="0" borderId="0" xfId="3" applyNumberFormat="1" applyFont="1" applyBorder="1" applyAlignment="1">
      <alignment horizontal="right"/>
    </xf>
    <xf numFmtId="3" fontId="5" fillId="0" borderId="0" xfId="3" applyNumberFormat="1" applyFont="1" applyBorder="1"/>
    <xf numFmtId="3" fontId="8" fillId="0" borderId="0" xfId="3" applyNumberFormat="1" applyFont="1" applyBorder="1"/>
    <xf numFmtId="0" fontId="11" fillId="0" borderId="0" xfId="3" applyFont="1"/>
    <xf numFmtId="0" fontId="1" fillId="3" borderId="0" xfId="6" applyFont="1" applyFill="1" applyAlignment="1">
      <alignment wrapText="1"/>
    </xf>
    <xf numFmtId="0" fontId="7" fillId="0" borderId="0" xfId="3" applyFont="1" applyBorder="1"/>
    <xf numFmtId="0" fontId="10" fillId="3" borderId="0" xfId="6" applyFont="1" applyFill="1" applyAlignment="1">
      <alignment horizontal="left" wrapText="1"/>
    </xf>
    <xf numFmtId="0" fontId="13" fillId="3" borderId="0" xfId="6" applyFont="1" applyFill="1" applyAlignment="1">
      <alignment wrapText="1"/>
    </xf>
    <xf numFmtId="0" fontId="14" fillId="3" borderId="0" xfId="6" applyFont="1" applyFill="1" applyAlignment="1">
      <alignment wrapText="1"/>
    </xf>
    <xf numFmtId="0" fontId="0" fillId="0" borderId="0" xfId="0" applyAlignment="1">
      <alignment wrapText="1"/>
    </xf>
    <xf numFmtId="3" fontId="5" fillId="0" borderId="14" xfId="4" applyNumberFormat="1" applyFont="1" applyFill="1" applyBorder="1" applyAlignment="1">
      <alignment horizontal="right"/>
    </xf>
    <xf numFmtId="3" fontId="5" fillId="0" borderId="15" xfId="4" applyNumberFormat="1" applyFont="1" applyFill="1" applyBorder="1" applyAlignment="1">
      <alignment wrapText="1"/>
    </xf>
    <xf numFmtId="4" fontId="5" fillId="0" borderId="15" xfId="4" applyNumberFormat="1" applyFont="1" applyFill="1" applyBorder="1"/>
    <xf numFmtId="4" fontId="5" fillId="0" borderId="15" xfId="5" applyNumberFormat="1" applyFont="1" applyFill="1" applyBorder="1" applyAlignment="1" applyProtection="1"/>
    <xf numFmtId="4" fontId="7" fillId="0" borderId="15" xfId="4" applyNumberFormat="1" applyFont="1" applyFill="1" applyBorder="1"/>
    <xf numFmtId="3" fontId="5" fillId="0" borderId="0" xfId="4" applyNumberFormat="1" applyFont="1" applyFill="1" applyBorder="1"/>
    <xf numFmtId="0" fontId="1" fillId="0" borderId="0" xfId="0" applyFont="1" applyFill="1"/>
    <xf numFmtId="0" fontId="15" fillId="2" borderId="2" xfId="3" applyFont="1" applyFill="1" applyBorder="1" applyAlignment="1">
      <alignment horizontal="center" vertical="center" wrapText="1"/>
    </xf>
    <xf numFmtId="0" fontId="16" fillId="2" borderId="1" xfId="3" applyFont="1" applyFill="1" applyBorder="1" applyAlignment="1">
      <alignment horizontal="center" vertical="center" wrapText="1"/>
    </xf>
    <xf numFmtId="0" fontId="17" fillId="2" borderId="1" xfId="3" applyFont="1" applyFill="1" applyBorder="1" applyAlignment="1">
      <alignment horizontal="center" vertical="center" wrapText="1"/>
    </xf>
    <xf numFmtId="0" fontId="15" fillId="2" borderId="3" xfId="3" applyFont="1" applyFill="1" applyBorder="1" applyAlignment="1">
      <alignment horizontal="center" vertical="center" wrapText="1"/>
    </xf>
    <xf numFmtId="0" fontId="18" fillId="2" borderId="3" xfId="3" applyFont="1" applyFill="1" applyBorder="1" applyAlignment="1">
      <alignment horizontal="center" vertical="center" wrapText="1"/>
    </xf>
    <xf numFmtId="0" fontId="16" fillId="2" borderId="4" xfId="3" applyFont="1" applyFill="1" applyBorder="1" applyAlignment="1">
      <alignment horizontal="center" vertical="center" wrapText="1"/>
    </xf>
    <xf numFmtId="0" fontId="17" fillId="2" borderId="5" xfId="3" applyFont="1" applyFill="1" applyBorder="1" applyAlignment="1">
      <alignment horizontal="center" vertical="center" wrapText="1"/>
    </xf>
    <xf numFmtId="0" fontId="15" fillId="2" borderId="6" xfId="3" applyFont="1" applyFill="1" applyBorder="1" applyAlignment="1">
      <alignment horizontal="center" vertical="center" wrapText="1"/>
    </xf>
    <xf numFmtId="0" fontId="17" fillId="2" borderId="7" xfId="3" applyFont="1" applyFill="1" applyBorder="1" applyAlignment="1">
      <alignment horizontal="center" vertical="center" wrapText="1"/>
    </xf>
    <xf numFmtId="0" fontId="19" fillId="0" borderId="0" xfId="3" applyFont="1"/>
    <xf numFmtId="0" fontId="20" fillId="0" borderId="0" xfId="0" applyFont="1"/>
    <xf numFmtId="0" fontId="21" fillId="0" borderId="9" xfId="3" applyFont="1" applyFill="1" applyBorder="1" applyAlignment="1">
      <alignment wrapText="1"/>
    </xf>
    <xf numFmtId="0" fontId="22" fillId="0" borderId="8" xfId="3" applyFont="1" applyFill="1" applyBorder="1" applyAlignment="1">
      <alignment horizontal="center"/>
    </xf>
    <xf numFmtId="4" fontId="23" fillId="0" borderId="8" xfId="3" applyNumberFormat="1" applyFont="1" applyFill="1" applyBorder="1"/>
    <xf numFmtId="4" fontId="23" fillId="0" borderId="10" xfId="3" applyNumberFormat="1" applyFont="1" applyFill="1" applyBorder="1" applyAlignment="1">
      <alignment horizontal="right"/>
    </xf>
    <xf numFmtId="0" fontId="22" fillId="4" borderId="8" xfId="3" applyFont="1" applyFill="1" applyBorder="1" applyAlignment="1">
      <alignment horizontal="center"/>
    </xf>
    <xf numFmtId="0" fontId="21" fillId="4" borderId="9" xfId="3" applyFont="1" applyFill="1" applyBorder="1" applyAlignment="1">
      <alignment wrapText="1"/>
    </xf>
    <xf numFmtId="4" fontId="23" fillId="4" borderId="8" xfId="3" applyNumberFormat="1" applyFont="1" applyFill="1" applyBorder="1"/>
    <xf numFmtId="4" fontId="23" fillId="4" borderId="10" xfId="3" applyNumberFormat="1" applyFont="1" applyFill="1" applyBorder="1" applyAlignment="1">
      <alignment horizontal="right"/>
    </xf>
    <xf numFmtId="0" fontId="6" fillId="4" borderId="0" xfId="3" applyFont="1" applyFill="1"/>
    <xf numFmtId="0" fontId="0" fillId="4" borderId="0" xfId="0" applyFill="1"/>
    <xf numFmtId="0" fontId="1" fillId="4" borderId="0" xfId="3" applyFill="1"/>
    <xf numFmtId="0" fontId="21" fillId="4" borderId="11" xfId="3" applyFont="1" applyFill="1" applyBorder="1" applyAlignment="1">
      <alignment wrapText="1"/>
    </xf>
    <xf numFmtId="0" fontId="1" fillId="4" borderId="0" xfId="3" applyFont="1" applyFill="1"/>
    <xf numFmtId="0" fontId="21" fillId="4" borderId="9" xfId="3" applyFont="1" applyFill="1" applyBorder="1" applyAlignment="1">
      <alignment horizontal="left" wrapText="1"/>
    </xf>
    <xf numFmtId="0" fontId="21" fillId="4" borderId="9" xfId="3" applyNumberFormat="1" applyFont="1" applyFill="1" applyBorder="1" applyAlignment="1">
      <alignment wrapText="1"/>
    </xf>
    <xf numFmtId="0" fontId="1" fillId="4" borderId="12" xfId="3" applyFont="1" applyFill="1" applyBorder="1"/>
    <xf numFmtId="0" fontId="7" fillId="4" borderId="13" xfId="3" applyFont="1" applyFill="1" applyBorder="1"/>
    <xf numFmtId="4" fontId="5" fillId="4" borderId="12" xfId="3" applyNumberFormat="1" applyFont="1" applyFill="1" applyBorder="1"/>
    <xf numFmtId="0" fontId="24" fillId="4" borderId="0" xfId="0" applyFont="1" applyFill="1"/>
    <xf numFmtId="0" fontId="25" fillId="0" borderId="0" xfId="0" applyFont="1"/>
    <xf numFmtId="3" fontId="23" fillId="0" borderId="8" xfId="3" applyNumberFormat="1" applyFont="1" applyFill="1" applyBorder="1"/>
    <xf numFmtId="3" fontId="23" fillId="0" borderId="10" xfId="3" applyNumberFormat="1" applyFont="1" applyFill="1" applyBorder="1" applyAlignment="1">
      <alignment horizontal="right"/>
    </xf>
    <xf numFmtId="3" fontId="23" fillId="4" borderId="8" xfId="3" applyNumberFormat="1" applyFont="1" applyFill="1" applyBorder="1"/>
    <xf numFmtId="3" fontId="23" fillId="4" borderId="10" xfId="3" applyNumberFormat="1" applyFont="1" applyFill="1" applyBorder="1" applyAlignment="1">
      <alignment horizontal="right"/>
    </xf>
    <xf numFmtId="0" fontId="3" fillId="3" borderId="0" xfId="3" applyFont="1" applyFill="1" applyBorder="1" applyAlignment="1"/>
    <xf numFmtId="0" fontId="10" fillId="3" borderId="0" xfId="6" applyFont="1" applyFill="1" applyAlignment="1">
      <alignment horizontal="left" wrapText="1"/>
    </xf>
    <xf numFmtId="0" fontId="13" fillId="3" borderId="0" xfId="6" applyFont="1" applyFill="1" applyAlignment="1"/>
    <xf numFmtId="0" fontId="14" fillId="3" borderId="0" xfId="6" applyFont="1" applyFill="1" applyAlignment="1"/>
    <xf numFmtId="0" fontId="0" fillId="0" borderId="0" xfId="0" applyAlignment="1"/>
    <xf numFmtId="0" fontId="13" fillId="3" borderId="0" xfId="6" applyFont="1" applyFill="1" applyAlignment="1">
      <alignment wrapText="1"/>
    </xf>
    <xf numFmtId="0" fontId="14" fillId="3" borderId="0" xfId="6" applyFont="1" applyFill="1" applyAlignment="1">
      <alignment wrapText="1"/>
    </xf>
    <xf numFmtId="0" fontId="0" fillId="0" borderId="0" xfId="0" applyAlignment="1">
      <alignment wrapText="1"/>
    </xf>
    <xf numFmtId="10" fontId="5" fillId="0" borderId="0" xfId="0" applyNumberFormat="1" applyFont="1" applyFill="1" applyBorder="1"/>
    <xf numFmtId="10" fontId="5" fillId="0" borderId="15" xfId="0" applyNumberFormat="1" applyFont="1" applyFill="1" applyBorder="1"/>
    <xf numFmtId="10" fontId="1" fillId="0" borderId="0" xfId="3" applyNumberFormat="1" applyFont="1"/>
    <xf numFmtId="0" fontId="5" fillId="3" borderId="0" xfId="6" applyFont="1" applyFill="1" applyAlignment="1">
      <alignment horizontal="left" wrapText="1"/>
    </xf>
  </cellXfs>
  <cellStyles count="7">
    <cellStyle name="%" xfId="1"/>
    <cellStyle name="Normal_leasing" xfId="2"/>
    <cellStyle name="Normalny" xfId="0" builtinId="0"/>
    <cellStyle name="Normalny 2" xfId="6"/>
    <cellStyle name="Normalny_Arkusz1" xfId="3"/>
    <cellStyle name="Normalny_Arkusz1_1" xfId="4"/>
    <cellStyle name="Procentowy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F96"/>
  <sheetViews>
    <sheetView tabSelected="1" topLeftCell="AA31" zoomScale="110" zoomScaleNormal="110" workbookViewId="0">
      <selection activeCell="AV39" sqref="AV39"/>
    </sheetView>
  </sheetViews>
  <sheetFormatPr defaultRowHeight="15" x14ac:dyDescent="0.25"/>
  <cols>
    <col min="1" max="1" width="4.7109375" customWidth="1"/>
    <col min="2" max="2" width="30.7109375" customWidth="1"/>
    <col min="3" max="3" width="10.7109375" customWidth="1"/>
    <col min="4" max="5" width="8.28515625" customWidth="1"/>
    <col min="6" max="6" width="11.140625" customWidth="1"/>
    <col min="7" max="7" width="10.42578125" customWidth="1"/>
    <col min="8" max="15" width="8.28515625" customWidth="1"/>
    <col min="18" max="25" width="8.28515625" customWidth="1"/>
    <col min="26" max="26" width="13.7109375" customWidth="1"/>
    <col min="27" max="30" width="8.28515625" customWidth="1"/>
    <col min="31" max="31" width="10.7109375" customWidth="1"/>
    <col min="32" max="32" width="8.85546875" customWidth="1"/>
    <col min="33" max="33" width="9.28515625" customWidth="1"/>
    <col min="34" max="37" width="8.28515625" customWidth="1"/>
    <col min="38" max="38" width="14.42578125" customWidth="1"/>
  </cols>
  <sheetData>
    <row r="1" spans="1:240" ht="18" x14ac:dyDescent="0.25">
      <c r="A1" s="18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</row>
    <row r="2" spans="1:24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</row>
    <row r="3" spans="1:240" ht="20.25" x14ac:dyDescent="0.3">
      <c r="A3" s="67" t="s">
        <v>109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</row>
    <row r="4" spans="1:240" ht="15.75" thickBo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</row>
    <row r="5" spans="1:240" s="42" customFormat="1" ht="90" thickBot="1" x14ac:dyDescent="0.35">
      <c r="A5" s="33" t="s">
        <v>1</v>
      </c>
      <c r="B5" s="32" t="s">
        <v>2</v>
      </c>
      <c r="C5" s="34" t="s">
        <v>3</v>
      </c>
      <c r="D5" s="35" t="s">
        <v>4</v>
      </c>
      <c r="E5" s="35" t="s">
        <v>5</v>
      </c>
      <c r="F5" s="36" t="s">
        <v>6</v>
      </c>
      <c r="G5" s="36" t="s">
        <v>7</v>
      </c>
      <c r="H5" s="35" t="s">
        <v>8</v>
      </c>
      <c r="I5" s="35" t="s">
        <v>9</v>
      </c>
      <c r="J5" s="32" t="s">
        <v>10</v>
      </c>
      <c r="K5" s="37" t="s">
        <v>11</v>
      </c>
      <c r="L5" s="34" t="s">
        <v>12</v>
      </c>
      <c r="M5" s="35" t="s">
        <v>13</v>
      </c>
      <c r="N5" s="35" t="s">
        <v>14</v>
      </c>
      <c r="O5" s="35" t="s">
        <v>15</v>
      </c>
      <c r="P5" s="35" t="s">
        <v>16</v>
      </c>
      <c r="Q5" s="35" t="s">
        <v>17</v>
      </c>
      <c r="R5" s="35" t="s">
        <v>18</v>
      </c>
      <c r="S5" s="35" t="s">
        <v>19</v>
      </c>
      <c r="T5" s="35" t="s">
        <v>20</v>
      </c>
      <c r="U5" s="37" t="s">
        <v>21</v>
      </c>
      <c r="V5" s="34" t="s">
        <v>22</v>
      </c>
      <c r="W5" s="35" t="s">
        <v>23</v>
      </c>
      <c r="X5" s="32" t="s">
        <v>24</v>
      </c>
      <c r="Y5" s="37" t="s">
        <v>25</v>
      </c>
      <c r="Z5" s="38" t="s">
        <v>26</v>
      </c>
      <c r="AA5" s="35" t="s">
        <v>27</v>
      </c>
      <c r="AB5" s="35" t="s">
        <v>28</v>
      </c>
      <c r="AC5" s="39" t="s">
        <v>29</v>
      </c>
      <c r="AD5" s="40" t="s">
        <v>30</v>
      </c>
      <c r="AE5" s="40" t="s">
        <v>31</v>
      </c>
      <c r="AF5" s="38" t="s">
        <v>113</v>
      </c>
      <c r="AG5" s="35" t="s">
        <v>32</v>
      </c>
      <c r="AH5" s="35" t="s">
        <v>33</v>
      </c>
      <c r="AI5" s="35" t="s">
        <v>34</v>
      </c>
      <c r="AJ5" s="35" t="s">
        <v>35</v>
      </c>
      <c r="AK5" s="39" t="s">
        <v>36</v>
      </c>
      <c r="AL5" s="40" t="s">
        <v>114</v>
      </c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  <c r="FO5" s="41"/>
      <c r="FP5" s="41"/>
      <c r="FQ5" s="41"/>
      <c r="FR5" s="41"/>
      <c r="FS5" s="41"/>
      <c r="FT5" s="41"/>
      <c r="FU5" s="41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/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1"/>
      <c r="GZ5" s="41"/>
      <c r="HA5" s="41"/>
      <c r="HB5" s="41"/>
      <c r="HC5" s="41"/>
      <c r="HD5" s="41"/>
      <c r="HE5" s="41"/>
      <c r="HF5" s="41"/>
      <c r="HG5" s="41"/>
      <c r="HH5" s="41"/>
      <c r="HI5" s="41"/>
      <c r="HJ5" s="41"/>
      <c r="HK5" s="41"/>
      <c r="HL5" s="41"/>
      <c r="HM5" s="41"/>
      <c r="HN5" s="41"/>
      <c r="HO5" s="41"/>
      <c r="HP5" s="41"/>
      <c r="HQ5" s="41"/>
      <c r="HR5" s="41"/>
      <c r="HS5" s="41"/>
      <c r="HT5" s="41"/>
      <c r="HU5" s="41"/>
      <c r="HV5" s="41"/>
      <c r="HW5" s="41"/>
      <c r="HX5" s="41"/>
      <c r="HY5" s="41"/>
      <c r="HZ5" s="41"/>
      <c r="IA5" s="41"/>
      <c r="IB5" s="41"/>
      <c r="IC5" s="41"/>
      <c r="ID5" s="41"/>
      <c r="IE5" s="41"/>
      <c r="IF5" s="41"/>
    </row>
    <row r="6" spans="1:240" ht="30" customHeight="1" x14ac:dyDescent="0.25">
      <c r="A6" s="44" t="s">
        <v>37</v>
      </c>
      <c r="B6" s="43" t="s">
        <v>40</v>
      </c>
      <c r="C6" s="45">
        <v>147.15419574780648</v>
      </c>
      <c r="D6" s="45">
        <v>20.537834148974</v>
      </c>
      <c r="E6" s="45">
        <v>28.429707088082001</v>
      </c>
      <c r="F6" s="45" t="s">
        <v>102</v>
      </c>
      <c r="G6" s="45" t="s">
        <v>102</v>
      </c>
      <c r="H6" s="45">
        <v>58.961528276254001</v>
      </c>
      <c r="I6" s="45">
        <v>31.8005192994965</v>
      </c>
      <c r="J6" s="45">
        <v>7.2597288950000003</v>
      </c>
      <c r="K6" s="45">
        <v>0.16487804</v>
      </c>
      <c r="L6" s="45">
        <v>307.33729319826898</v>
      </c>
      <c r="M6" s="45">
        <v>15.08665663</v>
      </c>
      <c r="N6" s="45">
        <v>179.212035874652</v>
      </c>
      <c r="O6" s="45">
        <v>14.067443945340001</v>
      </c>
      <c r="P6" s="45">
        <v>30.916469644216999</v>
      </c>
      <c r="Q6" s="45">
        <v>36.300991615000001</v>
      </c>
      <c r="R6" s="45">
        <v>0.42693175379199999</v>
      </c>
      <c r="S6" s="45">
        <v>0</v>
      </c>
      <c r="T6" s="45">
        <v>8.2841267587979992</v>
      </c>
      <c r="U6" s="45">
        <v>23.04263697647</v>
      </c>
      <c r="V6" s="45">
        <v>1.0051546499999999</v>
      </c>
      <c r="W6" s="45">
        <v>1.0051546499999999</v>
      </c>
      <c r="X6" s="45">
        <v>0</v>
      </c>
      <c r="Y6" s="45">
        <v>0</v>
      </c>
      <c r="Z6" s="45">
        <v>0</v>
      </c>
      <c r="AA6" s="45">
        <v>0</v>
      </c>
      <c r="AB6" s="45">
        <v>0</v>
      </c>
      <c r="AC6" s="45">
        <v>0</v>
      </c>
      <c r="AD6" s="45">
        <v>0</v>
      </c>
      <c r="AE6" s="45">
        <v>455.4966435960755</v>
      </c>
      <c r="AF6" s="45">
        <v>0</v>
      </c>
      <c r="AG6" s="45">
        <v>0</v>
      </c>
      <c r="AH6" s="45">
        <v>0</v>
      </c>
      <c r="AI6" s="45">
        <v>0</v>
      </c>
      <c r="AJ6" s="45">
        <v>0</v>
      </c>
      <c r="AK6" s="45">
        <v>0</v>
      </c>
      <c r="AL6" s="46">
        <v>455.4966435960755</v>
      </c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</row>
    <row r="7" spans="1:240" s="52" customFormat="1" ht="30" customHeight="1" x14ac:dyDescent="0.25">
      <c r="A7" s="47" t="s">
        <v>38</v>
      </c>
      <c r="B7" s="48" t="s">
        <v>98</v>
      </c>
      <c r="C7" s="49">
        <v>138.64779209298052</v>
      </c>
      <c r="D7" s="49">
        <v>47.069353138404935</v>
      </c>
      <c r="E7" s="49">
        <v>78.071234455310602</v>
      </c>
      <c r="F7" s="49">
        <v>0</v>
      </c>
      <c r="G7" s="49">
        <v>78.071234455310602</v>
      </c>
      <c r="H7" s="49">
        <v>0</v>
      </c>
      <c r="I7" s="49">
        <v>13.507204499264997</v>
      </c>
      <c r="J7" s="49">
        <v>0</v>
      </c>
      <c r="K7" s="49">
        <v>0</v>
      </c>
      <c r="L7" s="49">
        <v>682.09591704187142</v>
      </c>
      <c r="M7" s="49">
        <v>19.264806209999996</v>
      </c>
      <c r="N7" s="49">
        <v>555.43132610609621</v>
      </c>
      <c r="O7" s="49">
        <v>5.4456782699999993</v>
      </c>
      <c r="P7" s="49">
        <v>5.61483957</v>
      </c>
      <c r="Q7" s="49">
        <v>0.80032501</v>
      </c>
      <c r="R7" s="49">
        <v>0</v>
      </c>
      <c r="S7" s="49">
        <v>0</v>
      </c>
      <c r="T7" s="49">
        <v>14.362257375060009</v>
      </c>
      <c r="U7" s="49">
        <v>81.176684500715155</v>
      </c>
      <c r="V7" s="49">
        <v>5.0259441036549983</v>
      </c>
      <c r="W7" s="49">
        <v>5.0259441036549983</v>
      </c>
      <c r="X7" s="49">
        <v>0</v>
      </c>
      <c r="Y7" s="49">
        <v>0</v>
      </c>
      <c r="Z7" s="49">
        <v>8.5578466445300005</v>
      </c>
      <c r="AA7" s="49">
        <v>0</v>
      </c>
      <c r="AB7" s="49">
        <v>6.6450514099999998</v>
      </c>
      <c r="AC7" s="49">
        <v>1.9127952345300006</v>
      </c>
      <c r="AD7" s="49">
        <v>0</v>
      </c>
      <c r="AE7" s="49">
        <v>834.32749988303692</v>
      </c>
      <c r="AF7" s="49">
        <v>86.344173943354988</v>
      </c>
      <c r="AG7" s="49">
        <v>86.344173943354988</v>
      </c>
      <c r="AH7" s="49">
        <v>0</v>
      </c>
      <c r="AI7" s="49">
        <v>0</v>
      </c>
      <c r="AJ7" s="49">
        <v>0</v>
      </c>
      <c r="AK7" s="49">
        <v>0</v>
      </c>
      <c r="AL7" s="50">
        <v>920.67167382639195</v>
      </c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  <c r="DO7" s="51"/>
      <c r="DP7" s="51"/>
      <c r="DQ7" s="51"/>
      <c r="DR7" s="51"/>
      <c r="DS7" s="51"/>
      <c r="DT7" s="51"/>
      <c r="DU7" s="51"/>
      <c r="DV7" s="51"/>
      <c r="DW7" s="51"/>
      <c r="DX7" s="51"/>
      <c r="DY7" s="51"/>
      <c r="DZ7" s="51"/>
      <c r="EA7" s="51"/>
      <c r="EB7" s="51"/>
      <c r="EC7" s="51"/>
      <c r="ED7" s="51"/>
      <c r="EE7" s="51"/>
      <c r="EF7" s="51"/>
      <c r="EG7" s="51"/>
      <c r="EH7" s="51"/>
      <c r="EI7" s="51"/>
      <c r="EJ7" s="51"/>
      <c r="EK7" s="51"/>
      <c r="EL7" s="51"/>
      <c r="EM7" s="51"/>
      <c r="EN7" s="51"/>
      <c r="EO7" s="51"/>
      <c r="EP7" s="51"/>
      <c r="EQ7" s="51"/>
      <c r="ER7" s="51"/>
      <c r="ES7" s="51"/>
      <c r="ET7" s="51"/>
      <c r="EU7" s="51"/>
      <c r="EV7" s="51"/>
      <c r="EW7" s="51"/>
      <c r="EX7" s="51"/>
      <c r="EY7" s="51"/>
      <c r="EZ7" s="51"/>
      <c r="FA7" s="51"/>
      <c r="FB7" s="51"/>
      <c r="FC7" s="51"/>
      <c r="FD7" s="51"/>
      <c r="FE7" s="51"/>
      <c r="FF7" s="51"/>
      <c r="FG7" s="51"/>
      <c r="FH7" s="51"/>
      <c r="FI7" s="51"/>
      <c r="FJ7" s="51"/>
      <c r="FK7" s="51"/>
      <c r="FL7" s="51"/>
      <c r="FM7" s="51"/>
      <c r="FN7" s="51"/>
      <c r="FO7" s="51"/>
      <c r="FP7" s="51"/>
      <c r="FQ7" s="51"/>
      <c r="FR7" s="51"/>
      <c r="FS7" s="51"/>
      <c r="FT7" s="51"/>
      <c r="FU7" s="51"/>
      <c r="FV7" s="51"/>
      <c r="FW7" s="51"/>
      <c r="FX7" s="51"/>
      <c r="FY7" s="51"/>
      <c r="FZ7" s="51"/>
      <c r="GA7" s="51"/>
      <c r="GB7" s="51"/>
      <c r="GC7" s="51"/>
      <c r="GD7" s="51"/>
      <c r="GE7" s="51"/>
      <c r="GF7" s="51"/>
      <c r="GG7" s="51"/>
      <c r="GH7" s="51"/>
      <c r="GI7" s="51"/>
      <c r="GJ7" s="51"/>
      <c r="GK7" s="51"/>
      <c r="GL7" s="51"/>
      <c r="GM7" s="51"/>
      <c r="GN7" s="51"/>
      <c r="GO7" s="51"/>
      <c r="GP7" s="51"/>
      <c r="GQ7" s="51"/>
      <c r="GR7" s="51"/>
      <c r="GS7" s="51"/>
      <c r="GT7" s="51"/>
      <c r="GU7" s="51"/>
      <c r="GV7" s="51"/>
      <c r="GW7" s="51"/>
      <c r="GX7" s="51"/>
      <c r="GY7" s="51"/>
      <c r="GZ7" s="51"/>
      <c r="HA7" s="51"/>
      <c r="HB7" s="51"/>
      <c r="HC7" s="51"/>
      <c r="HD7" s="51"/>
      <c r="HE7" s="51"/>
      <c r="HF7" s="51"/>
      <c r="HG7" s="51"/>
      <c r="HH7" s="51"/>
      <c r="HI7" s="51"/>
      <c r="HJ7" s="51"/>
      <c r="HK7" s="51"/>
      <c r="HL7" s="51"/>
      <c r="HM7" s="51"/>
      <c r="HN7" s="51"/>
      <c r="HO7" s="51"/>
      <c r="HP7" s="51"/>
      <c r="HQ7" s="51"/>
      <c r="HR7" s="51"/>
      <c r="HS7" s="51"/>
      <c r="HT7" s="51"/>
      <c r="HU7" s="51"/>
      <c r="HV7" s="51"/>
      <c r="HW7" s="51"/>
      <c r="HX7" s="51"/>
      <c r="HY7" s="51"/>
      <c r="HZ7" s="51"/>
      <c r="IA7" s="51"/>
      <c r="IB7" s="51"/>
      <c r="IC7" s="51"/>
      <c r="ID7" s="51"/>
      <c r="IE7" s="51"/>
      <c r="IF7" s="51"/>
    </row>
    <row r="8" spans="1:240" ht="30" customHeight="1" x14ac:dyDescent="0.25">
      <c r="A8" s="44" t="s">
        <v>39</v>
      </c>
      <c r="B8" s="43" t="s">
        <v>43</v>
      </c>
      <c r="C8" s="45">
        <v>796.17586957999845</v>
      </c>
      <c r="D8" s="45">
        <v>426.05205564999841</v>
      </c>
      <c r="E8" s="45">
        <v>133.01845442999991</v>
      </c>
      <c r="F8" s="45">
        <v>68.860562829999893</v>
      </c>
      <c r="G8" s="45">
        <v>64.157891599999999</v>
      </c>
      <c r="H8" s="45">
        <v>139.56756177000008</v>
      </c>
      <c r="I8" s="45">
        <v>66.24344471000002</v>
      </c>
      <c r="J8" s="45">
        <v>22.122482600000001</v>
      </c>
      <c r="K8" s="45">
        <v>9.1718704199999994</v>
      </c>
      <c r="L8" s="45">
        <v>352.13752263000043</v>
      </c>
      <c r="M8" s="45">
        <v>38.122883100000003</v>
      </c>
      <c r="N8" s="45">
        <v>12.08523548</v>
      </c>
      <c r="O8" s="45">
        <v>6.1182482399999998</v>
      </c>
      <c r="P8" s="45">
        <v>88.61582107000001</v>
      </c>
      <c r="Q8" s="45">
        <v>6.5643683799999986</v>
      </c>
      <c r="R8" s="45">
        <v>14.689396280000004</v>
      </c>
      <c r="S8" s="45">
        <v>1.7129108699999993</v>
      </c>
      <c r="T8" s="45">
        <v>18.015049449999996</v>
      </c>
      <c r="U8" s="45">
        <v>166.21360976000042</v>
      </c>
      <c r="V8" s="45">
        <v>17.454433540000021</v>
      </c>
      <c r="W8" s="45">
        <v>17.454433540000021</v>
      </c>
      <c r="X8" s="45">
        <v>0</v>
      </c>
      <c r="Y8" s="45">
        <v>0</v>
      </c>
      <c r="Z8" s="45">
        <v>18.667023170000004</v>
      </c>
      <c r="AA8" s="45">
        <v>1.91309471</v>
      </c>
      <c r="AB8" s="45">
        <v>5.3911286299999999</v>
      </c>
      <c r="AC8" s="45">
        <v>11.362799830000004</v>
      </c>
      <c r="AD8" s="45">
        <v>45.004484879999978</v>
      </c>
      <c r="AE8" s="45">
        <v>1229.4393337999991</v>
      </c>
      <c r="AF8" s="45">
        <v>72</v>
      </c>
      <c r="AG8" s="45">
        <v>0</v>
      </c>
      <c r="AH8" s="45">
        <v>61</v>
      </c>
      <c r="AI8" s="45">
        <v>0</v>
      </c>
      <c r="AJ8" s="45">
        <v>11</v>
      </c>
      <c r="AK8" s="45">
        <v>0</v>
      </c>
      <c r="AL8" s="46">
        <v>1301.4393337999991</v>
      </c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</row>
    <row r="9" spans="1:240" s="52" customFormat="1" ht="30" customHeight="1" x14ac:dyDescent="0.25">
      <c r="A9" s="47" t="s">
        <v>41</v>
      </c>
      <c r="B9" s="48" t="s">
        <v>99</v>
      </c>
      <c r="C9" s="49">
        <v>507.26284692999923</v>
      </c>
      <c r="D9" s="49">
        <v>254.67863266999908</v>
      </c>
      <c r="E9" s="49">
        <v>89.81046606000011</v>
      </c>
      <c r="F9" s="49">
        <v>59.929089010000112</v>
      </c>
      <c r="G9" s="49">
        <v>29.881377049999998</v>
      </c>
      <c r="H9" s="49">
        <v>76.339572359999991</v>
      </c>
      <c r="I9" s="49">
        <v>37.556066089999987</v>
      </c>
      <c r="J9" s="49">
        <v>44.753963780000007</v>
      </c>
      <c r="K9" s="49">
        <v>4.1241459700000007</v>
      </c>
      <c r="L9" s="49">
        <v>745.8560651500004</v>
      </c>
      <c r="M9" s="49">
        <v>36.090947219999997</v>
      </c>
      <c r="N9" s="49">
        <v>343.18052338000024</v>
      </c>
      <c r="O9" s="49">
        <v>24.375700970000004</v>
      </c>
      <c r="P9" s="49">
        <v>76.429857089999999</v>
      </c>
      <c r="Q9" s="49">
        <v>0</v>
      </c>
      <c r="R9" s="49">
        <v>56.021530580000025</v>
      </c>
      <c r="S9" s="49">
        <v>64.990849370000007</v>
      </c>
      <c r="T9" s="49">
        <v>12.66806375</v>
      </c>
      <c r="U9" s="49">
        <v>132.09859279</v>
      </c>
      <c r="V9" s="49">
        <v>11.725125999999982</v>
      </c>
      <c r="W9" s="49">
        <v>11.725125999999982</v>
      </c>
      <c r="X9" s="49">
        <v>0</v>
      </c>
      <c r="Y9" s="49">
        <v>0</v>
      </c>
      <c r="Z9" s="49">
        <v>61.074355050000001</v>
      </c>
      <c r="AA9" s="49">
        <v>60.330874799999997</v>
      </c>
      <c r="AB9" s="49">
        <v>0.74348024999999995</v>
      </c>
      <c r="AC9" s="49">
        <v>0</v>
      </c>
      <c r="AD9" s="49">
        <v>0.19975492</v>
      </c>
      <c r="AE9" s="49">
        <v>1326.1181480499995</v>
      </c>
      <c r="AF9" s="49">
        <v>13.10732776</v>
      </c>
      <c r="AG9" s="49">
        <v>5.8899375799999998</v>
      </c>
      <c r="AH9" s="49">
        <v>4.9691150000000004</v>
      </c>
      <c r="AI9" s="49">
        <v>0</v>
      </c>
      <c r="AJ9" s="49">
        <v>0</v>
      </c>
      <c r="AK9" s="49">
        <v>2.2482751799999998</v>
      </c>
      <c r="AL9" s="50">
        <v>1339.2254758099996</v>
      </c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  <c r="DZ9" s="51"/>
      <c r="EA9" s="51"/>
      <c r="EB9" s="51"/>
      <c r="EC9" s="51"/>
      <c r="ED9" s="51"/>
      <c r="EE9" s="51"/>
      <c r="EF9" s="51"/>
      <c r="EG9" s="51"/>
      <c r="EH9" s="51"/>
      <c r="EI9" s="51"/>
      <c r="EJ9" s="51"/>
      <c r="EK9" s="51"/>
      <c r="EL9" s="51"/>
      <c r="EM9" s="51"/>
      <c r="EN9" s="51"/>
      <c r="EO9" s="51"/>
      <c r="EP9" s="51"/>
      <c r="EQ9" s="51"/>
      <c r="ER9" s="51"/>
      <c r="ES9" s="51"/>
      <c r="ET9" s="51"/>
      <c r="EU9" s="51"/>
      <c r="EV9" s="51"/>
      <c r="EW9" s="51"/>
      <c r="EX9" s="51"/>
      <c r="EY9" s="51"/>
      <c r="EZ9" s="51"/>
      <c r="FA9" s="51"/>
      <c r="FB9" s="51"/>
      <c r="FC9" s="51"/>
      <c r="FD9" s="51"/>
      <c r="FE9" s="51"/>
      <c r="FF9" s="51"/>
      <c r="FG9" s="51"/>
      <c r="FH9" s="51"/>
      <c r="FI9" s="51"/>
      <c r="FJ9" s="51"/>
      <c r="FK9" s="51"/>
      <c r="FL9" s="51"/>
      <c r="FM9" s="51"/>
      <c r="FN9" s="51"/>
      <c r="FO9" s="51"/>
      <c r="FP9" s="51"/>
      <c r="FQ9" s="51"/>
      <c r="FR9" s="51"/>
      <c r="FS9" s="51"/>
      <c r="FT9" s="51"/>
      <c r="FU9" s="51"/>
      <c r="FV9" s="51"/>
      <c r="FW9" s="51"/>
      <c r="FX9" s="51"/>
      <c r="FY9" s="51"/>
      <c r="FZ9" s="51"/>
      <c r="GA9" s="51"/>
      <c r="GB9" s="51"/>
      <c r="GC9" s="51"/>
      <c r="GD9" s="51"/>
      <c r="GE9" s="51"/>
      <c r="GF9" s="51"/>
      <c r="GG9" s="51"/>
      <c r="GH9" s="51"/>
      <c r="GI9" s="51"/>
      <c r="GJ9" s="51"/>
      <c r="GK9" s="51"/>
      <c r="GL9" s="51"/>
      <c r="GM9" s="51"/>
      <c r="GN9" s="51"/>
      <c r="GO9" s="51"/>
      <c r="GP9" s="51"/>
      <c r="GQ9" s="51"/>
      <c r="GR9" s="51"/>
      <c r="GS9" s="51"/>
      <c r="GT9" s="51"/>
      <c r="GU9" s="51"/>
      <c r="GV9" s="51"/>
      <c r="GW9" s="51"/>
      <c r="GX9" s="51"/>
      <c r="GY9" s="51"/>
      <c r="GZ9" s="51"/>
      <c r="HA9" s="51"/>
      <c r="HB9" s="51"/>
      <c r="HC9" s="51"/>
      <c r="HD9" s="51"/>
      <c r="HE9" s="51"/>
      <c r="HF9" s="51"/>
      <c r="HG9" s="51"/>
      <c r="HH9" s="51"/>
      <c r="HI9" s="51"/>
      <c r="HJ9" s="51"/>
      <c r="HK9" s="51"/>
      <c r="HL9" s="51"/>
      <c r="HM9" s="51"/>
      <c r="HN9" s="51"/>
      <c r="HO9" s="51"/>
      <c r="HP9" s="51"/>
      <c r="HQ9" s="51"/>
      <c r="HR9" s="51"/>
      <c r="HS9" s="51"/>
      <c r="HT9" s="51"/>
      <c r="HU9" s="51"/>
      <c r="HV9" s="51"/>
      <c r="HW9" s="51"/>
      <c r="HX9" s="51"/>
      <c r="HY9" s="51"/>
      <c r="HZ9" s="51"/>
      <c r="IA9" s="51"/>
      <c r="IB9" s="51"/>
      <c r="IC9" s="51"/>
      <c r="ID9" s="51"/>
      <c r="IE9" s="51"/>
      <c r="IF9" s="51"/>
    </row>
    <row r="10" spans="1:240" ht="30" customHeight="1" x14ac:dyDescent="0.25">
      <c r="A10" s="44" t="s">
        <v>42</v>
      </c>
      <c r="B10" s="43" t="s">
        <v>46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157.42099999999999</v>
      </c>
      <c r="M10" s="45">
        <v>157.42099999999999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5">
        <v>0</v>
      </c>
      <c r="W10" s="45">
        <v>0</v>
      </c>
      <c r="X10" s="45">
        <v>0</v>
      </c>
      <c r="Y10" s="45">
        <v>0</v>
      </c>
      <c r="Z10" s="45">
        <v>0</v>
      </c>
      <c r="AA10" s="45">
        <v>0</v>
      </c>
      <c r="AB10" s="45">
        <v>0</v>
      </c>
      <c r="AC10" s="45">
        <v>0</v>
      </c>
      <c r="AD10" s="45">
        <v>0</v>
      </c>
      <c r="AE10" s="45">
        <v>157.42099999999999</v>
      </c>
      <c r="AF10" s="45">
        <v>0</v>
      </c>
      <c r="AG10" s="45">
        <v>0</v>
      </c>
      <c r="AH10" s="45">
        <v>0</v>
      </c>
      <c r="AI10" s="45">
        <v>0</v>
      </c>
      <c r="AJ10" s="45">
        <v>0</v>
      </c>
      <c r="AK10" s="45">
        <v>0</v>
      </c>
      <c r="AL10" s="46">
        <v>157.42099999999999</v>
      </c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</row>
    <row r="11" spans="1:240" s="52" customFormat="1" ht="30" customHeight="1" x14ac:dyDescent="0.25">
      <c r="A11" s="47" t="s">
        <v>44</v>
      </c>
      <c r="B11" s="48" t="s">
        <v>48</v>
      </c>
      <c r="C11" s="49">
        <v>177.56376680338232</v>
      </c>
      <c r="D11" s="49">
        <v>47.865653429999824</v>
      </c>
      <c r="E11" s="49">
        <v>1.1617767251075002</v>
      </c>
      <c r="F11" s="49">
        <v>0.65177672510750007</v>
      </c>
      <c r="G11" s="49">
        <v>0.51</v>
      </c>
      <c r="H11" s="49">
        <v>25.619091750099994</v>
      </c>
      <c r="I11" s="49">
        <v>102.087299298175</v>
      </c>
      <c r="J11" s="49">
        <v>0.13</v>
      </c>
      <c r="K11" s="49">
        <v>0.69994559999999995</v>
      </c>
      <c r="L11" s="49">
        <v>412.75356361410547</v>
      </c>
      <c r="M11" s="49">
        <v>50.193527788690496</v>
      </c>
      <c r="N11" s="49">
        <v>361.99235753541507</v>
      </c>
      <c r="O11" s="49">
        <v>0</v>
      </c>
      <c r="P11" s="49">
        <v>0</v>
      </c>
      <c r="Q11" s="49">
        <v>0</v>
      </c>
      <c r="R11" s="49">
        <v>0</v>
      </c>
      <c r="S11" s="49">
        <v>0</v>
      </c>
      <c r="T11" s="49">
        <v>0.56767828999999992</v>
      </c>
      <c r="U11" s="49">
        <v>0</v>
      </c>
      <c r="V11" s="49">
        <v>4.22953203432</v>
      </c>
      <c r="W11" s="49">
        <v>4.22953203432</v>
      </c>
      <c r="X11" s="49">
        <v>0</v>
      </c>
      <c r="Y11" s="49">
        <v>0</v>
      </c>
      <c r="Z11" s="49">
        <v>0</v>
      </c>
      <c r="AA11" s="49">
        <v>0</v>
      </c>
      <c r="AB11" s="49">
        <v>0</v>
      </c>
      <c r="AC11" s="49">
        <v>0</v>
      </c>
      <c r="AD11" s="49">
        <v>0</v>
      </c>
      <c r="AE11" s="49">
        <v>594.54686245180778</v>
      </c>
      <c r="AF11" s="49">
        <v>0</v>
      </c>
      <c r="AG11" s="49">
        <v>0</v>
      </c>
      <c r="AH11" s="49">
        <v>0</v>
      </c>
      <c r="AI11" s="49">
        <v>0</v>
      </c>
      <c r="AJ11" s="49">
        <v>0</v>
      </c>
      <c r="AK11" s="49">
        <v>0</v>
      </c>
      <c r="AL11" s="50">
        <v>594.54686245180778</v>
      </c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  <c r="CT11" s="51"/>
      <c r="CU11" s="51"/>
      <c r="CV11" s="51"/>
      <c r="CW11" s="51"/>
      <c r="CX11" s="51"/>
      <c r="CY11" s="51"/>
      <c r="CZ11" s="51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  <c r="DO11" s="51"/>
      <c r="DP11" s="51"/>
      <c r="DQ11" s="51"/>
      <c r="DR11" s="51"/>
      <c r="DS11" s="51"/>
      <c r="DT11" s="51"/>
      <c r="DU11" s="51"/>
      <c r="DV11" s="51"/>
      <c r="DW11" s="51"/>
      <c r="DX11" s="51"/>
      <c r="DY11" s="51"/>
      <c r="DZ11" s="51"/>
      <c r="EA11" s="51"/>
      <c r="EB11" s="51"/>
      <c r="EC11" s="51"/>
      <c r="ED11" s="51"/>
      <c r="EE11" s="51"/>
      <c r="EF11" s="51"/>
      <c r="EG11" s="51"/>
      <c r="EH11" s="51"/>
      <c r="EI11" s="51"/>
      <c r="EJ11" s="51"/>
      <c r="EK11" s="51"/>
      <c r="EL11" s="51"/>
      <c r="EM11" s="51"/>
      <c r="EN11" s="51"/>
      <c r="EO11" s="51"/>
      <c r="EP11" s="51"/>
      <c r="EQ11" s="51"/>
      <c r="ER11" s="51"/>
      <c r="ES11" s="51"/>
      <c r="ET11" s="51"/>
      <c r="EU11" s="51"/>
      <c r="EV11" s="51"/>
      <c r="EW11" s="51"/>
      <c r="EX11" s="51"/>
      <c r="EY11" s="51"/>
      <c r="EZ11" s="51"/>
      <c r="FA11" s="51"/>
      <c r="FB11" s="51"/>
      <c r="FC11" s="51"/>
      <c r="FD11" s="51"/>
      <c r="FE11" s="51"/>
      <c r="FF11" s="51"/>
      <c r="FG11" s="51"/>
      <c r="FH11" s="51"/>
      <c r="FI11" s="51"/>
      <c r="FJ11" s="51"/>
      <c r="FK11" s="51"/>
      <c r="FL11" s="51"/>
      <c r="FM11" s="51"/>
      <c r="FN11" s="51"/>
      <c r="FO11" s="51"/>
      <c r="FP11" s="51"/>
      <c r="FQ11" s="51"/>
      <c r="FR11" s="51"/>
      <c r="FS11" s="51"/>
      <c r="FT11" s="51"/>
      <c r="FU11" s="51"/>
      <c r="FV11" s="51"/>
      <c r="FW11" s="51"/>
      <c r="FX11" s="51"/>
      <c r="FY11" s="51"/>
      <c r="FZ11" s="51"/>
      <c r="GA11" s="51"/>
      <c r="GB11" s="51"/>
      <c r="GC11" s="51"/>
      <c r="GD11" s="51"/>
      <c r="GE11" s="51"/>
      <c r="GF11" s="51"/>
      <c r="GG11" s="51"/>
      <c r="GH11" s="51"/>
      <c r="GI11" s="51"/>
      <c r="GJ11" s="51"/>
      <c r="GK11" s="51"/>
      <c r="GL11" s="51"/>
      <c r="GM11" s="51"/>
      <c r="GN11" s="51"/>
      <c r="GO11" s="51"/>
      <c r="GP11" s="51"/>
      <c r="GQ11" s="51"/>
      <c r="GR11" s="51"/>
      <c r="GS11" s="51"/>
      <c r="GT11" s="51"/>
      <c r="GU11" s="51"/>
      <c r="GV11" s="51"/>
      <c r="GW11" s="51"/>
      <c r="GX11" s="51"/>
      <c r="GY11" s="51"/>
      <c r="GZ11" s="51"/>
      <c r="HA11" s="51"/>
      <c r="HB11" s="51"/>
      <c r="HC11" s="51"/>
      <c r="HD11" s="51"/>
      <c r="HE11" s="51"/>
      <c r="HF11" s="51"/>
      <c r="HG11" s="51"/>
      <c r="HH11" s="51"/>
      <c r="HI11" s="51"/>
      <c r="HJ11" s="51"/>
      <c r="HK11" s="51"/>
      <c r="HL11" s="51"/>
      <c r="HM11" s="51"/>
      <c r="HN11" s="51"/>
      <c r="HO11" s="51"/>
      <c r="HP11" s="51"/>
      <c r="HQ11" s="51"/>
      <c r="HR11" s="51"/>
      <c r="HS11" s="51"/>
      <c r="HT11" s="51"/>
      <c r="HU11" s="51"/>
      <c r="HV11" s="51"/>
      <c r="HW11" s="51"/>
      <c r="HX11" s="51"/>
      <c r="HY11" s="51"/>
      <c r="HZ11" s="51"/>
      <c r="IA11" s="51"/>
      <c r="IB11" s="51"/>
      <c r="IC11" s="51"/>
      <c r="ID11" s="51"/>
      <c r="IE11" s="51"/>
      <c r="IF11" s="51"/>
    </row>
    <row r="12" spans="1:240" ht="30" customHeight="1" x14ac:dyDescent="0.25">
      <c r="A12" s="44" t="s">
        <v>45</v>
      </c>
      <c r="B12" s="43" t="s">
        <v>50</v>
      </c>
      <c r="C12" s="45">
        <v>107.15400000000001</v>
      </c>
      <c r="D12" s="45">
        <v>5.3159999999999998</v>
      </c>
      <c r="E12" s="45">
        <v>0</v>
      </c>
      <c r="F12" s="45">
        <v>0</v>
      </c>
      <c r="G12" s="45">
        <v>0</v>
      </c>
      <c r="H12" s="45">
        <v>35.283999999999999</v>
      </c>
      <c r="I12" s="45">
        <v>10.130000000000001</v>
      </c>
      <c r="J12" s="45">
        <v>56.423999999999999</v>
      </c>
      <c r="K12" s="45">
        <v>0</v>
      </c>
      <c r="L12" s="45">
        <v>300.767</v>
      </c>
      <c r="M12" s="45">
        <v>13.065</v>
      </c>
      <c r="N12" s="45">
        <v>135.46</v>
      </c>
      <c r="O12" s="45">
        <v>9.4320000000000004</v>
      </c>
      <c r="P12" s="45">
        <v>126.92</v>
      </c>
      <c r="Q12" s="45">
        <v>0</v>
      </c>
      <c r="R12" s="45">
        <v>0.78300000000000003</v>
      </c>
      <c r="S12" s="45">
        <v>0</v>
      </c>
      <c r="T12" s="45">
        <v>0.24299999999999999</v>
      </c>
      <c r="U12" s="45">
        <v>14.863999999999999</v>
      </c>
      <c r="V12" s="45">
        <v>1.407</v>
      </c>
      <c r="W12" s="45">
        <v>1.407</v>
      </c>
      <c r="X12" s="45">
        <v>0</v>
      </c>
      <c r="Y12" s="45">
        <v>0</v>
      </c>
      <c r="Z12" s="45">
        <v>3.2389999999999999</v>
      </c>
      <c r="AA12" s="45">
        <v>3.2389999999999999</v>
      </c>
      <c r="AB12" s="45">
        <v>0</v>
      </c>
      <c r="AC12" s="45">
        <v>0</v>
      </c>
      <c r="AD12" s="45">
        <v>0</v>
      </c>
      <c r="AE12" s="45">
        <v>412.56699999999995</v>
      </c>
      <c r="AF12" s="45">
        <v>0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46">
        <v>412.56699999999995</v>
      </c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</row>
    <row r="13" spans="1:240" s="52" customFormat="1" ht="30" customHeight="1" x14ac:dyDescent="0.25">
      <c r="A13" s="47" t="s">
        <v>47</v>
      </c>
      <c r="B13" s="48" t="s">
        <v>52</v>
      </c>
      <c r="C13" s="49">
        <v>32.130000000000003</v>
      </c>
      <c r="D13" s="49">
        <v>15.68</v>
      </c>
      <c r="E13" s="49">
        <v>6.94</v>
      </c>
      <c r="F13" s="49">
        <v>4.6900000000000004</v>
      </c>
      <c r="G13" s="49">
        <v>2.25</v>
      </c>
      <c r="H13" s="49">
        <v>3.87</v>
      </c>
      <c r="I13" s="49">
        <v>5.64</v>
      </c>
      <c r="J13" s="49">
        <v>0</v>
      </c>
      <c r="K13" s="49">
        <v>0</v>
      </c>
      <c r="L13" s="49">
        <v>12.8</v>
      </c>
      <c r="M13" s="49">
        <v>0</v>
      </c>
      <c r="N13" s="49">
        <v>0</v>
      </c>
      <c r="O13" s="49">
        <v>0.88</v>
      </c>
      <c r="P13" s="49">
        <v>1.17</v>
      </c>
      <c r="Q13" s="49">
        <v>0</v>
      </c>
      <c r="R13" s="49">
        <v>0</v>
      </c>
      <c r="S13" s="49">
        <v>0</v>
      </c>
      <c r="T13" s="49">
        <v>0.54</v>
      </c>
      <c r="U13" s="49">
        <v>10.210000000000001</v>
      </c>
      <c r="V13" s="49">
        <v>0.4</v>
      </c>
      <c r="W13" s="49">
        <v>0.4</v>
      </c>
      <c r="X13" s="49">
        <v>0</v>
      </c>
      <c r="Y13" s="49">
        <v>0</v>
      </c>
      <c r="Z13" s="49">
        <v>0</v>
      </c>
      <c r="AA13" s="49">
        <v>0</v>
      </c>
      <c r="AB13" s="49">
        <v>0</v>
      </c>
      <c r="AC13" s="49">
        <v>0</v>
      </c>
      <c r="AD13" s="49">
        <v>0</v>
      </c>
      <c r="AE13" s="49">
        <v>45.330000000000005</v>
      </c>
      <c r="AF13" s="49">
        <v>0</v>
      </c>
      <c r="AG13" s="49">
        <v>0</v>
      </c>
      <c r="AH13" s="49">
        <v>0</v>
      </c>
      <c r="AI13" s="49">
        <v>0</v>
      </c>
      <c r="AJ13" s="49">
        <v>0</v>
      </c>
      <c r="AK13" s="49">
        <v>0</v>
      </c>
      <c r="AL13" s="50">
        <v>45.330000000000005</v>
      </c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  <c r="DO13" s="51"/>
      <c r="DP13" s="51"/>
      <c r="DQ13" s="51"/>
      <c r="DR13" s="51"/>
      <c r="DS13" s="51"/>
      <c r="DT13" s="51"/>
      <c r="DU13" s="51"/>
      <c r="DV13" s="51"/>
      <c r="DW13" s="51"/>
      <c r="DX13" s="51"/>
      <c r="DY13" s="51"/>
      <c r="DZ13" s="51"/>
      <c r="EA13" s="51"/>
      <c r="EB13" s="51"/>
      <c r="EC13" s="51"/>
      <c r="ED13" s="51"/>
      <c r="EE13" s="51"/>
      <c r="EF13" s="51"/>
      <c r="EG13" s="51"/>
      <c r="EH13" s="51"/>
      <c r="EI13" s="51"/>
      <c r="EJ13" s="51"/>
      <c r="EK13" s="51"/>
      <c r="EL13" s="51"/>
      <c r="EM13" s="51"/>
      <c r="EN13" s="51"/>
      <c r="EO13" s="51"/>
      <c r="EP13" s="51"/>
      <c r="EQ13" s="51"/>
      <c r="ER13" s="51"/>
      <c r="ES13" s="51"/>
      <c r="ET13" s="51"/>
      <c r="EU13" s="51"/>
      <c r="EV13" s="51"/>
      <c r="EW13" s="51"/>
      <c r="EX13" s="51"/>
      <c r="EY13" s="51"/>
      <c r="EZ13" s="51"/>
      <c r="FA13" s="51"/>
      <c r="FB13" s="51"/>
      <c r="FC13" s="51"/>
      <c r="FD13" s="51"/>
      <c r="FE13" s="51"/>
      <c r="FF13" s="51"/>
      <c r="FG13" s="51"/>
      <c r="FH13" s="51"/>
      <c r="FI13" s="51"/>
      <c r="FJ13" s="51"/>
      <c r="FK13" s="51"/>
      <c r="FL13" s="51"/>
      <c r="FM13" s="51"/>
      <c r="FN13" s="51"/>
      <c r="FO13" s="51"/>
      <c r="FP13" s="51"/>
      <c r="FQ13" s="51"/>
      <c r="FR13" s="51"/>
      <c r="FS13" s="51"/>
      <c r="FT13" s="51"/>
      <c r="FU13" s="51"/>
      <c r="FV13" s="51"/>
      <c r="FW13" s="51"/>
      <c r="FX13" s="51"/>
      <c r="FY13" s="51"/>
      <c r="FZ13" s="51"/>
      <c r="GA13" s="51"/>
      <c r="GB13" s="51"/>
      <c r="GC13" s="51"/>
      <c r="GD13" s="51"/>
      <c r="GE13" s="51"/>
      <c r="GF13" s="51"/>
      <c r="GG13" s="51"/>
      <c r="GH13" s="51"/>
      <c r="GI13" s="51"/>
      <c r="GJ13" s="51"/>
      <c r="GK13" s="51"/>
      <c r="GL13" s="51"/>
      <c r="GM13" s="51"/>
      <c r="GN13" s="51"/>
      <c r="GO13" s="51"/>
      <c r="GP13" s="51"/>
      <c r="GQ13" s="51"/>
      <c r="GR13" s="51"/>
      <c r="GS13" s="51"/>
      <c r="GT13" s="51"/>
      <c r="GU13" s="51"/>
      <c r="GV13" s="51"/>
      <c r="GW13" s="51"/>
      <c r="GX13" s="51"/>
      <c r="GY13" s="51"/>
      <c r="GZ13" s="51"/>
      <c r="HA13" s="51"/>
      <c r="HB13" s="51"/>
      <c r="HC13" s="51"/>
      <c r="HD13" s="51"/>
      <c r="HE13" s="51"/>
      <c r="HF13" s="51"/>
      <c r="HG13" s="51"/>
      <c r="HH13" s="51"/>
      <c r="HI13" s="51"/>
      <c r="HJ13" s="51"/>
      <c r="HK13" s="51"/>
      <c r="HL13" s="51"/>
      <c r="HM13" s="51"/>
      <c r="HN13" s="51"/>
      <c r="HO13" s="51"/>
      <c r="HP13" s="51"/>
      <c r="HQ13" s="51"/>
      <c r="HR13" s="51"/>
      <c r="HS13" s="51"/>
      <c r="HT13" s="51"/>
      <c r="HU13" s="51"/>
      <c r="HV13" s="51"/>
      <c r="HW13" s="51"/>
      <c r="HX13" s="51"/>
      <c r="HY13" s="51"/>
      <c r="HZ13" s="51"/>
      <c r="IA13" s="51"/>
      <c r="IB13" s="51"/>
      <c r="IC13" s="51"/>
      <c r="ID13" s="51"/>
      <c r="IE13" s="51"/>
      <c r="IF13" s="51"/>
    </row>
    <row r="14" spans="1:240" ht="30" customHeight="1" x14ac:dyDescent="0.25">
      <c r="A14" s="44" t="s">
        <v>49</v>
      </c>
      <c r="B14" s="43" t="s">
        <v>54</v>
      </c>
      <c r="C14" s="45">
        <v>1238.72767651</v>
      </c>
      <c r="D14" s="45">
        <v>649.76509065000027</v>
      </c>
      <c r="E14" s="45">
        <v>323.42427345999999</v>
      </c>
      <c r="F14" s="45">
        <v>207.18387458000004</v>
      </c>
      <c r="G14" s="45">
        <v>116.24039887999999</v>
      </c>
      <c r="H14" s="45">
        <v>168.19130720999999</v>
      </c>
      <c r="I14" s="45">
        <v>88.985965699999994</v>
      </c>
      <c r="J14" s="45">
        <v>4.01066199</v>
      </c>
      <c r="K14" s="45">
        <v>4.3503774999999996</v>
      </c>
      <c r="L14" s="45">
        <v>587.53576319999991</v>
      </c>
      <c r="M14" s="45">
        <v>137.48847791999992</v>
      </c>
      <c r="N14" s="45">
        <v>68.726018719999985</v>
      </c>
      <c r="O14" s="45">
        <v>6.7487214799999995</v>
      </c>
      <c r="P14" s="45">
        <v>18.094981530000002</v>
      </c>
      <c r="Q14" s="45">
        <v>25.784263450000001</v>
      </c>
      <c r="R14" s="45">
        <v>17.107449720000002</v>
      </c>
      <c r="S14" s="45">
        <v>53.650370279999997</v>
      </c>
      <c r="T14" s="45">
        <v>23.804097170000002</v>
      </c>
      <c r="U14" s="45">
        <v>236.13138293</v>
      </c>
      <c r="V14" s="45">
        <v>63.076787860000024</v>
      </c>
      <c r="W14" s="45">
        <v>41.278625570000024</v>
      </c>
      <c r="X14" s="45">
        <v>11.903707150000001</v>
      </c>
      <c r="Y14" s="45">
        <v>9.8944551399999998</v>
      </c>
      <c r="Z14" s="45">
        <v>9.2810522599999992</v>
      </c>
      <c r="AA14" s="45">
        <v>1.9998999999999999E-2</v>
      </c>
      <c r="AB14" s="45">
        <v>4.7460532599999992</v>
      </c>
      <c r="AC14" s="45">
        <v>4.5149999999999997</v>
      </c>
      <c r="AD14" s="45">
        <v>0</v>
      </c>
      <c r="AE14" s="45">
        <v>1898.6212798299998</v>
      </c>
      <c r="AF14" s="45">
        <v>0</v>
      </c>
      <c r="AG14" s="45">
        <v>0</v>
      </c>
      <c r="AH14" s="45">
        <v>0</v>
      </c>
      <c r="AI14" s="45">
        <v>0</v>
      </c>
      <c r="AJ14" s="45">
        <v>0</v>
      </c>
      <c r="AK14" s="45">
        <v>0</v>
      </c>
      <c r="AL14" s="46">
        <v>1898.6212798299998</v>
      </c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</row>
    <row r="15" spans="1:240" s="52" customFormat="1" ht="30" customHeight="1" x14ac:dyDescent="0.25">
      <c r="A15" s="47" t="s">
        <v>51</v>
      </c>
      <c r="B15" s="48" t="s">
        <v>117</v>
      </c>
      <c r="C15" s="49">
        <v>111.49962783999996</v>
      </c>
      <c r="D15" s="49">
        <v>40.638251079999968</v>
      </c>
      <c r="E15" s="49">
        <v>46.097863929999995</v>
      </c>
      <c r="F15" s="49">
        <v>44.583690089999997</v>
      </c>
      <c r="G15" s="49">
        <v>1.51417384</v>
      </c>
      <c r="H15" s="49">
        <v>24.332552329999999</v>
      </c>
      <c r="I15" s="49">
        <v>0.43096050000000002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  <c r="Z15" s="49">
        <v>0</v>
      </c>
      <c r="AA15" s="49">
        <v>0</v>
      </c>
      <c r="AB15" s="49">
        <v>0</v>
      </c>
      <c r="AC15" s="49">
        <v>0</v>
      </c>
      <c r="AD15" s="49">
        <v>0</v>
      </c>
      <c r="AE15" s="49">
        <v>111.49962783999996</v>
      </c>
      <c r="AF15" s="49">
        <v>0</v>
      </c>
      <c r="AG15" s="49">
        <v>0</v>
      </c>
      <c r="AH15" s="49">
        <v>0</v>
      </c>
      <c r="AI15" s="49">
        <v>0</v>
      </c>
      <c r="AJ15" s="49">
        <v>0</v>
      </c>
      <c r="AK15" s="49">
        <v>0</v>
      </c>
      <c r="AL15" s="50">
        <v>111.49962783999996</v>
      </c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53"/>
      <c r="GJ15" s="53"/>
      <c r="GK15" s="53"/>
      <c r="GL15" s="53"/>
      <c r="GM15" s="53"/>
      <c r="GN15" s="53"/>
      <c r="GO15" s="53"/>
      <c r="GP15" s="53"/>
      <c r="GQ15" s="53"/>
      <c r="GR15" s="53"/>
      <c r="GS15" s="53"/>
      <c r="GT15" s="53"/>
      <c r="GU15" s="53"/>
      <c r="GV15" s="53"/>
      <c r="GW15" s="53"/>
      <c r="GX15" s="53"/>
      <c r="GY15" s="53"/>
      <c r="GZ15" s="53"/>
      <c r="HA15" s="53"/>
      <c r="HB15" s="53"/>
      <c r="HC15" s="53"/>
      <c r="HD15" s="53"/>
      <c r="HE15" s="53"/>
      <c r="HF15" s="53"/>
      <c r="HG15" s="53"/>
      <c r="HH15" s="53"/>
      <c r="HI15" s="53"/>
      <c r="HJ15" s="53"/>
      <c r="HK15" s="53"/>
      <c r="HL15" s="53"/>
      <c r="HM15" s="53"/>
      <c r="HN15" s="53"/>
      <c r="HO15" s="53"/>
      <c r="HP15" s="53"/>
      <c r="HQ15" s="53"/>
      <c r="HR15" s="53"/>
      <c r="HS15" s="53"/>
      <c r="HT15" s="53"/>
      <c r="HU15" s="53"/>
      <c r="HV15" s="53"/>
      <c r="HW15" s="53"/>
      <c r="HX15" s="53"/>
      <c r="HY15" s="53"/>
      <c r="HZ15" s="53"/>
      <c r="IA15" s="53"/>
      <c r="IB15" s="53"/>
      <c r="IC15" s="53"/>
      <c r="ID15" s="53"/>
      <c r="IE15" s="53"/>
      <c r="IF15" s="53"/>
    </row>
    <row r="16" spans="1:240" ht="30" customHeight="1" x14ac:dyDescent="0.25">
      <c r="A16" s="44" t="s">
        <v>53</v>
      </c>
      <c r="B16" s="43" t="s">
        <v>57</v>
      </c>
      <c r="C16" s="45">
        <v>707.1857215499997</v>
      </c>
      <c r="D16" s="45">
        <v>379.51</v>
      </c>
      <c r="E16" s="45">
        <v>157.01847719999984</v>
      </c>
      <c r="F16" s="45">
        <v>118.92803473999984</v>
      </c>
      <c r="G16" s="45">
        <v>38.090442459999998</v>
      </c>
      <c r="H16" s="45">
        <v>81.229263180000004</v>
      </c>
      <c r="I16" s="45">
        <v>50.869304229999976</v>
      </c>
      <c r="J16" s="45">
        <v>12.755122670000002</v>
      </c>
      <c r="K16" s="45">
        <v>25.803554269999985</v>
      </c>
      <c r="L16" s="45">
        <v>162.67242672</v>
      </c>
      <c r="M16" s="45">
        <v>63.413363859999997</v>
      </c>
      <c r="N16" s="45">
        <v>9.4193651100000046</v>
      </c>
      <c r="O16" s="45">
        <v>7.5427218599999994</v>
      </c>
      <c r="P16" s="45">
        <v>14.028672960000002</v>
      </c>
      <c r="Q16" s="45">
        <v>3.38372999</v>
      </c>
      <c r="R16" s="45">
        <v>15.295564959999998</v>
      </c>
      <c r="S16" s="45">
        <v>5.3987809799999997</v>
      </c>
      <c r="T16" s="45">
        <v>7.5602270000000003</v>
      </c>
      <c r="U16" s="45">
        <v>36.630000000000003</v>
      </c>
      <c r="V16" s="45">
        <v>3.1279060400000005</v>
      </c>
      <c r="W16" s="45">
        <v>3.0320060400000006</v>
      </c>
      <c r="X16" s="45">
        <v>0</v>
      </c>
      <c r="Y16" s="45">
        <v>9.5899999999999999E-2</v>
      </c>
      <c r="Z16" s="45">
        <v>0</v>
      </c>
      <c r="AA16" s="45">
        <v>0</v>
      </c>
      <c r="AB16" s="45">
        <v>0</v>
      </c>
      <c r="AC16" s="45">
        <v>0</v>
      </c>
      <c r="AD16" s="45">
        <v>24.955038199999972</v>
      </c>
      <c r="AE16" s="45">
        <v>897.94109250999963</v>
      </c>
      <c r="AF16" s="45">
        <v>0</v>
      </c>
      <c r="AG16" s="45">
        <v>0</v>
      </c>
      <c r="AH16" s="45">
        <v>0</v>
      </c>
      <c r="AI16" s="45">
        <v>0</v>
      </c>
      <c r="AJ16" s="45">
        <v>0</v>
      </c>
      <c r="AK16" s="45">
        <v>0</v>
      </c>
      <c r="AL16" s="46">
        <v>897.94109250999963</v>
      </c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4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4"/>
      <c r="IF16" s="4"/>
    </row>
    <row r="17" spans="1:240" s="52" customFormat="1" ht="30" customHeight="1" x14ac:dyDescent="0.25">
      <c r="A17" s="47" t="s">
        <v>55</v>
      </c>
      <c r="B17" s="48" t="s">
        <v>60</v>
      </c>
      <c r="C17" s="49">
        <v>110.42081276000002</v>
      </c>
      <c r="D17" s="49">
        <v>29.85307646</v>
      </c>
      <c r="E17" s="49">
        <v>17.949303029999992</v>
      </c>
      <c r="F17" s="49">
        <v>0</v>
      </c>
      <c r="G17" s="49">
        <v>17.949303029999992</v>
      </c>
      <c r="H17" s="49">
        <v>46.129764960000017</v>
      </c>
      <c r="I17" s="49">
        <v>14.40579499</v>
      </c>
      <c r="J17" s="49">
        <v>0.94833000000000001</v>
      </c>
      <c r="K17" s="49">
        <v>1.1345433200000001</v>
      </c>
      <c r="L17" s="49">
        <v>66.445073499999992</v>
      </c>
      <c r="M17" s="49">
        <v>0.98599939999999997</v>
      </c>
      <c r="N17" s="49">
        <v>0.35649165000000005</v>
      </c>
      <c r="O17" s="49">
        <v>1.6447466899999998</v>
      </c>
      <c r="P17" s="49">
        <v>43.236491690000001</v>
      </c>
      <c r="Q17" s="49">
        <v>10.165652779999999</v>
      </c>
      <c r="R17" s="49">
        <v>0</v>
      </c>
      <c r="S17" s="49">
        <v>0.28425600000000001</v>
      </c>
      <c r="T17" s="49">
        <v>3.2874797199999999</v>
      </c>
      <c r="U17" s="49">
        <v>6.4839555699999991</v>
      </c>
      <c r="V17" s="49">
        <v>1.1483223900000001</v>
      </c>
      <c r="W17" s="49">
        <v>1.1483223900000001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7.6410000000000006E-2</v>
      </c>
      <c r="AE17" s="49">
        <v>178.09061865000004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50">
        <v>178.09061865000004</v>
      </c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3"/>
      <c r="HM17" s="53"/>
      <c r="HN17" s="53"/>
      <c r="HO17" s="53"/>
      <c r="HP17" s="53"/>
      <c r="HQ17" s="53"/>
      <c r="HR17" s="53"/>
      <c r="HS17" s="53"/>
      <c r="HT17" s="53"/>
      <c r="HU17" s="53"/>
      <c r="HV17" s="53"/>
      <c r="HW17" s="53"/>
      <c r="HX17" s="53"/>
      <c r="HY17" s="53"/>
      <c r="HZ17" s="53"/>
      <c r="IA17" s="53"/>
      <c r="IB17" s="53"/>
      <c r="IC17" s="53"/>
      <c r="ID17" s="53"/>
      <c r="IE17" s="53"/>
      <c r="IF17" s="53"/>
    </row>
    <row r="18" spans="1:240" ht="30" customHeight="1" x14ac:dyDescent="0.25">
      <c r="A18" s="44" t="s">
        <v>56</v>
      </c>
      <c r="B18" s="43" t="s">
        <v>62</v>
      </c>
      <c r="C18" s="45">
        <v>5.2256911800000001</v>
      </c>
      <c r="D18" s="45">
        <v>0</v>
      </c>
      <c r="E18" s="45">
        <v>2.0004</v>
      </c>
      <c r="F18" s="45">
        <v>2.0004</v>
      </c>
      <c r="G18" s="45">
        <v>0</v>
      </c>
      <c r="H18" s="45">
        <v>0</v>
      </c>
      <c r="I18" s="45">
        <v>3.2252911800000001</v>
      </c>
      <c r="J18" s="45">
        <v>0</v>
      </c>
      <c r="K18" s="45">
        <v>0</v>
      </c>
      <c r="L18" s="45">
        <v>306.23670013999998</v>
      </c>
      <c r="M18" s="45">
        <v>4.0088633700000003</v>
      </c>
      <c r="N18" s="45">
        <v>44.44247386</v>
      </c>
      <c r="O18" s="45">
        <v>29.94049717</v>
      </c>
      <c r="P18" s="45">
        <v>91.239850489999995</v>
      </c>
      <c r="Q18" s="45">
        <v>3.3940382299999996</v>
      </c>
      <c r="R18" s="45">
        <v>2.7097000000000002</v>
      </c>
      <c r="S18" s="45">
        <v>0</v>
      </c>
      <c r="T18" s="45">
        <v>70.593777070000002</v>
      </c>
      <c r="U18" s="45">
        <v>59.907499950000002</v>
      </c>
      <c r="V18" s="45">
        <v>1.4427890000000001E-2</v>
      </c>
      <c r="W18" s="45">
        <v>1.4427890000000001E-2</v>
      </c>
      <c r="X18" s="45">
        <v>0</v>
      </c>
      <c r="Y18" s="45">
        <v>0</v>
      </c>
      <c r="Z18" s="45">
        <v>0</v>
      </c>
      <c r="AA18" s="45">
        <v>0</v>
      </c>
      <c r="AB18" s="45">
        <v>0</v>
      </c>
      <c r="AC18" s="45">
        <v>0</v>
      </c>
      <c r="AD18" s="45">
        <v>0</v>
      </c>
      <c r="AE18" s="45">
        <v>311.47681920999997</v>
      </c>
      <c r="AF18" s="45">
        <v>0.35699999999999998</v>
      </c>
      <c r="AG18" s="45">
        <v>0</v>
      </c>
      <c r="AH18" s="45">
        <v>0</v>
      </c>
      <c r="AI18" s="45">
        <v>0</v>
      </c>
      <c r="AJ18" s="45">
        <v>0</v>
      </c>
      <c r="AK18" s="45">
        <v>0.35699999999999998</v>
      </c>
      <c r="AL18" s="46">
        <v>311.83381921</v>
      </c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</row>
    <row r="19" spans="1:240" s="52" customFormat="1" ht="30" customHeight="1" x14ac:dyDescent="0.25">
      <c r="A19" s="47" t="s">
        <v>58</v>
      </c>
      <c r="B19" s="54" t="s">
        <v>101</v>
      </c>
      <c r="C19" s="49">
        <v>179.95000000000002</v>
      </c>
      <c r="D19" s="49">
        <v>94.84</v>
      </c>
      <c r="E19" s="49">
        <v>28.810000000000002</v>
      </c>
      <c r="F19" s="49">
        <v>18.540000000000003</v>
      </c>
      <c r="G19" s="49">
        <v>10.27</v>
      </c>
      <c r="H19" s="49">
        <v>24.73</v>
      </c>
      <c r="I19" s="49">
        <v>19.3</v>
      </c>
      <c r="J19" s="49">
        <v>5.18</v>
      </c>
      <c r="K19" s="49">
        <v>7.09</v>
      </c>
      <c r="L19" s="49">
        <v>115.5</v>
      </c>
      <c r="M19" s="49">
        <v>4.0599999999999996</v>
      </c>
      <c r="N19" s="49">
        <v>4.45</v>
      </c>
      <c r="O19" s="49">
        <v>2.96</v>
      </c>
      <c r="P19" s="49">
        <v>0</v>
      </c>
      <c r="Q19" s="49">
        <v>0</v>
      </c>
      <c r="R19" s="49">
        <v>12.92</v>
      </c>
      <c r="S19" s="49">
        <v>0</v>
      </c>
      <c r="T19" s="49">
        <v>10.68</v>
      </c>
      <c r="U19" s="49">
        <v>80.430000000000007</v>
      </c>
      <c r="V19" s="49">
        <v>0.59</v>
      </c>
      <c r="W19" s="49">
        <v>0.59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1.97</v>
      </c>
      <c r="AE19" s="49">
        <v>298.01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50">
        <v>298.01</v>
      </c>
      <c r="AM19" s="55"/>
      <c r="AN19" s="55"/>
      <c r="AO19" s="55"/>
      <c r="AP19" s="55"/>
      <c r="AQ19" s="55"/>
      <c r="AR19" s="55"/>
      <c r="AS19" s="55"/>
      <c r="AT19" s="55"/>
      <c r="AU19" s="55"/>
      <c r="AV19" s="55"/>
      <c r="AW19" s="55"/>
      <c r="AX19" s="55"/>
      <c r="AY19" s="55"/>
      <c r="AZ19" s="55"/>
      <c r="BA19" s="55"/>
      <c r="BB19" s="55"/>
      <c r="BC19" s="55"/>
      <c r="BD19" s="55"/>
      <c r="BE19" s="55"/>
      <c r="BF19" s="55"/>
      <c r="BG19" s="55"/>
      <c r="BH19" s="55"/>
      <c r="BI19" s="55"/>
      <c r="BJ19" s="55"/>
      <c r="BK19" s="55"/>
      <c r="BL19" s="55"/>
      <c r="BM19" s="55"/>
      <c r="BN19" s="55"/>
      <c r="BO19" s="55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  <c r="GA19" s="53"/>
      <c r="GB19" s="53"/>
      <c r="GC19" s="53"/>
      <c r="GD19" s="53"/>
      <c r="GE19" s="53"/>
      <c r="GF19" s="53"/>
      <c r="GG19" s="53"/>
      <c r="GH19" s="53"/>
      <c r="GI19" s="53"/>
      <c r="GJ19" s="53"/>
      <c r="GK19" s="53"/>
      <c r="GL19" s="53"/>
      <c r="GM19" s="53"/>
      <c r="GN19" s="53"/>
      <c r="GO19" s="53"/>
      <c r="GP19" s="53"/>
      <c r="GQ19" s="53"/>
      <c r="GR19" s="53"/>
      <c r="GS19" s="53"/>
      <c r="GT19" s="53"/>
      <c r="GU19" s="53"/>
      <c r="GV19" s="53"/>
      <c r="GW19" s="53"/>
      <c r="GX19" s="53"/>
      <c r="GY19" s="53"/>
      <c r="GZ19" s="53"/>
      <c r="HA19" s="53"/>
      <c r="HB19" s="53"/>
      <c r="HC19" s="53"/>
      <c r="HD19" s="53"/>
      <c r="HE19" s="53"/>
      <c r="HF19" s="53"/>
      <c r="HG19" s="53"/>
      <c r="HH19" s="53"/>
      <c r="HI19" s="53"/>
      <c r="HJ19" s="53"/>
      <c r="HK19" s="53"/>
      <c r="HL19" s="53"/>
      <c r="HM19" s="53"/>
      <c r="HN19" s="53"/>
      <c r="HO19" s="53"/>
      <c r="HP19" s="53"/>
      <c r="HQ19" s="53"/>
      <c r="HR19" s="53"/>
      <c r="HS19" s="53"/>
      <c r="HT19" s="53"/>
      <c r="HU19" s="53"/>
      <c r="HV19" s="53"/>
      <c r="HW19" s="53"/>
      <c r="HX19" s="53"/>
      <c r="HY19" s="53"/>
      <c r="HZ19" s="53"/>
      <c r="IA19" s="53"/>
      <c r="IB19" s="53"/>
      <c r="IC19" s="53"/>
      <c r="ID19" s="53"/>
      <c r="IE19" s="53"/>
      <c r="IF19" s="53"/>
    </row>
    <row r="20" spans="1:240" ht="30" customHeight="1" x14ac:dyDescent="0.25">
      <c r="A20" s="44" t="s">
        <v>59</v>
      </c>
      <c r="B20" s="43" t="s">
        <v>66</v>
      </c>
      <c r="C20" s="45">
        <v>299.41694819000003</v>
      </c>
      <c r="D20" s="45">
        <v>65.881849850000009</v>
      </c>
      <c r="E20" s="45">
        <v>110.01547245</v>
      </c>
      <c r="F20" s="45">
        <v>21.946220570000001</v>
      </c>
      <c r="G20" s="45">
        <v>88.069251879999996</v>
      </c>
      <c r="H20" s="45">
        <v>25.722823100000003</v>
      </c>
      <c r="I20" s="45">
        <v>47.889387429999999</v>
      </c>
      <c r="J20" s="45">
        <v>47.587362590000005</v>
      </c>
      <c r="K20" s="45">
        <v>2.3200527700000002</v>
      </c>
      <c r="L20" s="45">
        <v>345.81262443000003</v>
      </c>
      <c r="M20" s="45">
        <v>47.504210280000002</v>
      </c>
      <c r="N20" s="45">
        <v>4.8412937600000001</v>
      </c>
      <c r="O20" s="45">
        <v>15.706242920000001</v>
      </c>
      <c r="P20" s="45">
        <v>102.02525729999999</v>
      </c>
      <c r="Q20" s="45">
        <v>35.596526279999999</v>
      </c>
      <c r="R20" s="45">
        <v>5.3314956699999998</v>
      </c>
      <c r="S20" s="45">
        <v>1.4986425000000001</v>
      </c>
      <c r="T20" s="45">
        <v>11.74489608</v>
      </c>
      <c r="U20" s="45">
        <v>121.56405964000001</v>
      </c>
      <c r="V20" s="45">
        <v>35.746994559999997</v>
      </c>
      <c r="W20" s="45">
        <v>35.287988309999996</v>
      </c>
      <c r="X20" s="45">
        <v>0.45900625</v>
      </c>
      <c r="Y20" s="45">
        <v>0</v>
      </c>
      <c r="Z20" s="45">
        <v>202.28326999999999</v>
      </c>
      <c r="AA20" s="45">
        <v>0</v>
      </c>
      <c r="AB20" s="45">
        <v>0</v>
      </c>
      <c r="AC20" s="45">
        <v>202.28326999999999</v>
      </c>
      <c r="AD20" s="45">
        <v>27.948391310000005</v>
      </c>
      <c r="AE20" s="45">
        <v>911.20822849000001</v>
      </c>
      <c r="AF20" s="45">
        <v>173.85604863</v>
      </c>
      <c r="AG20" s="45">
        <v>123.01783624000001</v>
      </c>
      <c r="AH20" s="45">
        <v>11.928800000000001</v>
      </c>
      <c r="AI20" s="45">
        <v>0</v>
      </c>
      <c r="AJ20" s="45">
        <v>0</v>
      </c>
      <c r="AK20" s="45">
        <v>38.909412390000007</v>
      </c>
      <c r="AL20" s="46">
        <v>1085.06427712</v>
      </c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</row>
    <row r="21" spans="1:240" s="52" customFormat="1" ht="30" customHeight="1" x14ac:dyDescent="0.25">
      <c r="A21" s="47" t="s">
        <v>61</v>
      </c>
      <c r="B21" s="48" t="s">
        <v>68</v>
      </c>
      <c r="C21" s="49">
        <v>201.44</v>
      </c>
      <c r="D21" s="49">
        <v>47.7</v>
      </c>
      <c r="E21" s="49">
        <v>22.77</v>
      </c>
      <c r="F21" s="49">
        <v>10.87</v>
      </c>
      <c r="G21" s="49">
        <v>11.9</v>
      </c>
      <c r="H21" s="49">
        <v>76.209999999999994</v>
      </c>
      <c r="I21" s="49">
        <v>33.380000000000003</v>
      </c>
      <c r="J21" s="49">
        <v>19.95</v>
      </c>
      <c r="K21" s="49">
        <v>1.43</v>
      </c>
      <c r="L21" s="49">
        <v>101.39000000000001</v>
      </c>
      <c r="M21" s="49">
        <v>11.08</v>
      </c>
      <c r="N21" s="49">
        <v>0.34</v>
      </c>
      <c r="O21" s="49">
        <v>0</v>
      </c>
      <c r="P21" s="49">
        <v>36.380000000000003</v>
      </c>
      <c r="Q21" s="49">
        <v>8.2899999999999991</v>
      </c>
      <c r="R21" s="49">
        <v>7.66</v>
      </c>
      <c r="S21" s="49">
        <v>0.18</v>
      </c>
      <c r="T21" s="49">
        <v>9.98</v>
      </c>
      <c r="U21" s="49">
        <v>27.48</v>
      </c>
      <c r="V21" s="49">
        <v>5.1999999999999993</v>
      </c>
      <c r="W21" s="49">
        <v>3.55</v>
      </c>
      <c r="X21" s="49">
        <v>0</v>
      </c>
      <c r="Y21" s="49">
        <v>1.65</v>
      </c>
      <c r="Z21" s="49">
        <v>8.879999999999999</v>
      </c>
      <c r="AA21" s="49">
        <v>4.3899999999999997</v>
      </c>
      <c r="AB21" s="49">
        <v>4.49</v>
      </c>
      <c r="AC21" s="49">
        <v>0</v>
      </c>
      <c r="AD21" s="49">
        <v>10.92</v>
      </c>
      <c r="AE21" s="49">
        <v>327.83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50">
        <v>327.83</v>
      </c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</row>
    <row r="22" spans="1:240" ht="30" customHeight="1" x14ac:dyDescent="0.25">
      <c r="A22" s="44" t="s">
        <v>63</v>
      </c>
      <c r="B22" s="43" t="s">
        <v>70</v>
      </c>
      <c r="C22" s="45">
        <v>115.30000000000001</v>
      </c>
      <c r="D22" s="45">
        <v>0</v>
      </c>
      <c r="E22" s="45">
        <v>3.73</v>
      </c>
      <c r="F22" s="45">
        <v>0</v>
      </c>
      <c r="G22" s="45">
        <v>3.73</v>
      </c>
      <c r="H22" s="45">
        <v>111.42</v>
      </c>
      <c r="I22" s="45">
        <v>0.15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45">
        <v>0</v>
      </c>
      <c r="T22" s="45">
        <v>0</v>
      </c>
      <c r="U22" s="45">
        <v>0</v>
      </c>
      <c r="V22" s="45">
        <v>0</v>
      </c>
      <c r="W22" s="45">
        <v>0</v>
      </c>
      <c r="X22" s="45">
        <v>0</v>
      </c>
      <c r="Y22" s="45">
        <v>0</v>
      </c>
      <c r="Z22" s="45">
        <v>0</v>
      </c>
      <c r="AA22" s="45">
        <v>0</v>
      </c>
      <c r="AB22" s="45">
        <v>0</v>
      </c>
      <c r="AC22" s="45">
        <v>0</v>
      </c>
      <c r="AD22" s="45">
        <v>0</v>
      </c>
      <c r="AE22" s="45">
        <v>115.30000000000001</v>
      </c>
      <c r="AF22" s="45">
        <v>0</v>
      </c>
      <c r="AG22" s="45">
        <v>0</v>
      </c>
      <c r="AH22" s="45">
        <v>0</v>
      </c>
      <c r="AI22" s="45">
        <v>0</v>
      </c>
      <c r="AJ22" s="45">
        <v>0</v>
      </c>
      <c r="AK22" s="45">
        <v>0</v>
      </c>
      <c r="AL22" s="46">
        <v>115.30000000000001</v>
      </c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4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4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4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</row>
    <row r="23" spans="1:240" s="52" customFormat="1" ht="30" customHeight="1" x14ac:dyDescent="0.25">
      <c r="A23" s="47" t="s">
        <v>64</v>
      </c>
      <c r="B23" s="56" t="s">
        <v>124</v>
      </c>
      <c r="C23" s="49">
        <v>268.24</v>
      </c>
      <c r="D23" s="49">
        <v>239.37</v>
      </c>
      <c r="E23" s="49">
        <v>28.119999999999997</v>
      </c>
      <c r="F23" s="49">
        <v>23.04</v>
      </c>
      <c r="G23" s="49">
        <v>5.08</v>
      </c>
      <c r="H23" s="49">
        <v>0</v>
      </c>
      <c r="I23" s="49">
        <v>0</v>
      </c>
      <c r="J23" s="49">
        <v>0.69</v>
      </c>
      <c r="K23" s="49">
        <v>0.06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49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268.24</v>
      </c>
      <c r="AF23" s="49">
        <v>0</v>
      </c>
      <c r="AG23" s="49">
        <v>0</v>
      </c>
      <c r="AH23" s="49">
        <v>0</v>
      </c>
      <c r="AI23" s="49">
        <v>0</v>
      </c>
      <c r="AJ23" s="49">
        <v>0</v>
      </c>
      <c r="AK23" s="49">
        <v>0</v>
      </c>
      <c r="AL23" s="50">
        <v>268.24</v>
      </c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</row>
    <row r="24" spans="1:240" ht="30" customHeight="1" x14ac:dyDescent="0.25">
      <c r="A24" s="44" t="s">
        <v>65</v>
      </c>
      <c r="B24" s="43" t="s">
        <v>118</v>
      </c>
      <c r="C24" s="45">
        <v>460.89868228000012</v>
      </c>
      <c r="D24" s="45">
        <v>142.96008745999998</v>
      </c>
      <c r="E24" s="45">
        <v>130.31309809000004</v>
      </c>
      <c r="F24" s="45">
        <v>82.863763380000023</v>
      </c>
      <c r="G24" s="45">
        <v>47.449334710000002</v>
      </c>
      <c r="H24" s="45">
        <v>170.18650989000014</v>
      </c>
      <c r="I24" s="45">
        <v>9.3552301899999968</v>
      </c>
      <c r="J24" s="45">
        <v>3.5524800000000001</v>
      </c>
      <c r="K24" s="45">
        <v>4.5312766499999997</v>
      </c>
      <c r="L24" s="45">
        <v>0</v>
      </c>
      <c r="M24" s="45">
        <v>0</v>
      </c>
      <c r="N24" s="45">
        <v>0</v>
      </c>
      <c r="O24" s="45">
        <v>0</v>
      </c>
      <c r="P24" s="45">
        <v>0</v>
      </c>
      <c r="Q24" s="45">
        <v>0</v>
      </c>
      <c r="R24" s="45">
        <v>0</v>
      </c>
      <c r="S24" s="45">
        <v>0</v>
      </c>
      <c r="T24" s="45">
        <v>0</v>
      </c>
      <c r="U24" s="45">
        <v>0</v>
      </c>
      <c r="V24" s="45">
        <v>0</v>
      </c>
      <c r="W24" s="45">
        <v>0</v>
      </c>
      <c r="X24" s="45">
        <v>0</v>
      </c>
      <c r="Y24" s="45">
        <v>0</v>
      </c>
      <c r="Z24" s="45">
        <v>0</v>
      </c>
      <c r="AA24" s="45">
        <v>0</v>
      </c>
      <c r="AB24" s="45">
        <v>0</v>
      </c>
      <c r="AC24" s="45">
        <v>0</v>
      </c>
      <c r="AD24" s="45">
        <v>0</v>
      </c>
      <c r="AE24" s="45">
        <v>460.89868228000012</v>
      </c>
      <c r="AF24" s="45">
        <v>0</v>
      </c>
      <c r="AG24" s="45">
        <v>0</v>
      </c>
      <c r="AH24" s="45">
        <v>0</v>
      </c>
      <c r="AI24" s="45">
        <v>0</v>
      </c>
      <c r="AJ24" s="45">
        <v>0</v>
      </c>
      <c r="AK24" s="45">
        <v>0</v>
      </c>
      <c r="AL24" s="46">
        <v>460.89868228000012</v>
      </c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</row>
    <row r="25" spans="1:240" s="52" customFormat="1" ht="30" customHeight="1" x14ac:dyDescent="0.25">
      <c r="A25" s="47" t="s">
        <v>67</v>
      </c>
      <c r="B25" s="48" t="s">
        <v>75</v>
      </c>
      <c r="C25" s="49">
        <v>600.87569654069978</v>
      </c>
      <c r="D25" s="49">
        <v>154.27198897913621</v>
      </c>
      <c r="E25" s="49">
        <v>141.59130585675226</v>
      </c>
      <c r="F25" s="49">
        <v>84.79450971379049</v>
      </c>
      <c r="G25" s="49">
        <v>56.796796142961774</v>
      </c>
      <c r="H25" s="49">
        <v>162.8189494674335</v>
      </c>
      <c r="I25" s="49">
        <v>90.509255011767507</v>
      </c>
      <c r="J25" s="49">
        <v>17.96448568736276</v>
      </c>
      <c r="K25" s="49">
        <v>33.719711538247495</v>
      </c>
      <c r="L25" s="49">
        <v>448.05403127891884</v>
      </c>
      <c r="M25" s="49">
        <v>91.250827582513921</v>
      </c>
      <c r="N25" s="49">
        <v>10.80483616250036</v>
      </c>
      <c r="O25" s="49">
        <v>23.436564075791498</v>
      </c>
      <c r="P25" s="49">
        <v>57.336242412244395</v>
      </c>
      <c r="Q25" s="49">
        <v>18.048584577995996</v>
      </c>
      <c r="R25" s="49">
        <v>4.9245118999999997</v>
      </c>
      <c r="S25" s="49">
        <v>0</v>
      </c>
      <c r="T25" s="49">
        <v>19.008175943416202</v>
      </c>
      <c r="U25" s="49">
        <v>223.24428862445646</v>
      </c>
      <c r="V25" s="49">
        <v>8.2859517247633452</v>
      </c>
      <c r="W25" s="49">
        <v>8.2859517247633452</v>
      </c>
      <c r="X25" s="49">
        <v>0</v>
      </c>
      <c r="Y25" s="49">
        <v>0</v>
      </c>
      <c r="Z25" s="49">
        <v>233.06557720742302</v>
      </c>
      <c r="AA25" s="49">
        <v>0</v>
      </c>
      <c r="AB25" s="49">
        <v>1.02204921</v>
      </c>
      <c r="AC25" s="49">
        <v>232.04352799742301</v>
      </c>
      <c r="AD25" s="49">
        <v>0</v>
      </c>
      <c r="AE25" s="49">
        <v>1290.2812567518051</v>
      </c>
      <c r="AF25" s="49">
        <v>14.6865443</v>
      </c>
      <c r="AG25" s="49">
        <v>6.7769476599999994</v>
      </c>
      <c r="AH25" s="49">
        <v>7.9095966400000002</v>
      </c>
      <c r="AI25" s="49">
        <v>0</v>
      </c>
      <c r="AJ25" s="49">
        <v>0</v>
      </c>
      <c r="AK25" s="49">
        <v>0</v>
      </c>
      <c r="AL25" s="50">
        <v>1304.9678010518051</v>
      </c>
      <c r="AM25" s="53"/>
      <c r="AN25" s="53"/>
      <c r="AO25" s="53"/>
      <c r="AP25" s="53"/>
      <c r="AQ25" s="53"/>
      <c r="AR25" s="53"/>
      <c r="AS25" s="53"/>
      <c r="AT25" s="53"/>
      <c r="AU25" s="53"/>
      <c r="AV25" s="53"/>
      <c r="AW25" s="53"/>
      <c r="AX25" s="53"/>
      <c r="AY25" s="53"/>
      <c r="AZ25" s="53"/>
      <c r="BA25" s="53"/>
      <c r="BB25" s="53"/>
      <c r="BC25" s="53"/>
      <c r="BD25" s="53"/>
      <c r="BE25" s="53"/>
      <c r="BF25" s="53"/>
      <c r="BG25" s="53"/>
      <c r="BH25" s="53"/>
      <c r="BI25" s="53"/>
      <c r="BJ25" s="53"/>
      <c r="BK25" s="53"/>
      <c r="BL25" s="53"/>
      <c r="BM25" s="53"/>
      <c r="BN25" s="53"/>
      <c r="BO25" s="53"/>
      <c r="BP25" s="53"/>
      <c r="BQ25" s="53"/>
      <c r="BR25" s="53"/>
      <c r="BS25" s="53"/>
      <c r="BT25" s="53"/>
      <c r="BU25" s="53"/>
      <c r="BV25" s="53"/>
      <c r="BW25" s="53"/>
      <c r="BX25" s="53"/>
      <c r="BY25" s="53"/>
      <c r="BZ25" s="53"/>
      <c r="CA25" s="53"/>
      <c r="CB25" s="53"/>
      <c r="CC25" s="53"/>
      <c r="CD25" s="53"/>
      <c r="CE25" s="5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53"/>
      <c r="DM25" s="53"/>
      <c r="DN25" s="53"/>
      <c r="DO25" s="53"/>
      <c r="DP25" s="53"/>
      <c r="DQ25" s="53"/>
      <c r="DR25" s="53"/>
      <c r="DS25" s="53"/>
      <c r="DT25" s="53"/>
      <c r="DU25" s="53"/>
      <c r="DV25" s="53"/>
      <c r="DW25" s="53"/>
      <c r="DX25" s="53"/>
      <c r="DY25" s="53"/>
      <c r="DZ25" s="53"/>
      <c r="EA25" s="53"/>
      <c r="EB25" s="53"/>
      <c r="EC25" s="53"/>
      <c r="ED25" s="53"/>
      <c r="EE25" s="53"/>
      <c r="EF25" s="53"/>
      <c r="EG25" s="53"/>
      <c r="EH25" s="53"/>
      <c r="EI25" s="53"/>
      <c r="EJ25" s="53"/>
      <c r="EK25" s="53"/>
      <c r="EL25" s="53"/>
      <c r="EM25" s="53"/>
      <c r="EN25" s="53"/>
      <c r="EO25" s="53"/>
      <c r="EP25" s="53"/>
      <c r="EQ25" s="53"/>
      <c r="ER25" s="53"/>
      <c r="ES25" s="53"/>
      <c r="ET25" s="53"/>
      <c r="EU25" s="53"/>
      <c r="EV25" s="53"/>
      <c r="EW25" s="53"/>
      <c r="EX25" s="53"/>
      <c r="EY25" s="53"/>
      <c r="EZ25" s="53"/>
      <c r="FA25" s="53"/>
      <c r="FB25" s="53"/>
      <c r="FC25" s="53"/>
      <c r="FD25" s="53"/>
      <c r="FE25" s="53"/>
      <c r="FF25" s="53"/>
      <c r="FG25" s="53"/>
      <c r="FH25" s="53"/>
      <c r="FI25" s="53"/>
      <c r="FJ25" s="53"/>
      <c r="FK25" s="53"/>
      <c r="FL25" s="53"/>
      <c r="FM25" s="53"/>
      <c r="FN25" s="53"/>
      <c r="FO25" s="53"/>
      <c r="FP25" s="53"/>
      <c r="FQ25" s="53"/>
      <c r="FR25" s="53"/>
      <c r="FS25" s="53"/>
      <c r="FT25" s="53"/>
      <c r="FU25" s="53"/>
      <c r="FV25" s="53"/>
      <c r="FW25" s="53"/>
      <c r="FX25" s="53"/>
      <c r="FY25" s="53"/>
      <c r="FZ25" s="53"/>
      <c r="GA25" s="53"/>
      <c r="GB25" s="53"/>
      <c r="GC25" s="53"/>
      <c r="GD25" s="53"/>
      <c r="GE25" s="53"/>
      <c r="GF25" s="53"/>
      <c r="GG25" s="53"/>
      <c r="GH25" s="53"/>
      <c r="GI25" s="53"/>
      <c r="GJ25" s="53"/>
      <c r="GK25" s="53"/>
      <c r="GL25" s="53"/>
      <c r="GM25" s="53"/>
      <c r="GN25" s="53"/>
      <c r="GO25" s="53"/>
      <c r="GP25" s="53"/>
      <c r="GQ25" s="53"/>
      <c r="GR25" s="53"/>
      <c r="GS25" s="53"/>
      <c r="GT25" s="53"/>
      <c r="GU25" s="53"/>
      <c r="GV25" s="53"/>
      <c r="GW25" s="53"/>
      <c r="GX25" s="53"/>
      <c r="GY25" s="53"/>
      <c r="GZ25" s="53"/>
      <c r="HA25" s="53"/>
      <c r="HB25" s="53"/>
      <c r="HC25" s="53"/>
      <c r="HD25" s="53"/>
      <c r="HE25" s="53"/>
      <c r="HF25" s="53"/>
      <c r="HG25" s="53"/>
      <c r="HH25" s="53"/>
      <c r="HI25" s="53"/>
      <c r="HJ25" s="53"/>
      <c r="HK25" s="53"/>
      <c r="HL25" s="53"/>
      <c r="HM25" s="53"/>
      <c r="HN25" s="53"/>
      <c r="HO25" s="53"/>
      <c r="HP25" s="53"/>
      <c r="HQ25" s="53"/>
      <c r="HR25" s="53"/>
      <c r="HS25" s="53"/>
      <c r="HT25" s="53"/>
      <c r="HU25" s="53"/>
      <c r="HV25" s="53"/>
      <c r="HW25" s="53"/>
      <c r="HX25" s="53"/>
      <c r="HY25" s="53"/>
      <c r="HZ25" s="53"/>
      <c r="IA25" s="53"/>
      <c r="IB25" s="53"/>
      <c r="IC25" s="53"/>
      <c r="ID25" s="53"/>
      <c r="IE25" s="53"/>
      <c r="IF25" s="53"/>
    </row>
    <row r="26" spans="1:240" ht="30" customHeight="1" x14ac:dyDescent="0.25">
      <c r="A26" s="44" t="s">
        <v>69</v>
      </c>
      <c r="B26" s="43" t="s">
        <v>77</v>
      </c>
      <c r="C26" s="45">
        <v>32.47</v>
      </c>
      <c r="D26" s="45">
        <v>3.88</v>
      </c>
      <c r="E26" s="45">
        <v>4.78</v>
      </c>
      <c r="F26" s="45" t="s">
        <v>102</v>
      </c>
      <c r="G26" s="45" t="s">
        <v>102</v>
      </c>
      <c r="H26" s="45">
        <v>16.91</v>
      </c>
      <c r="I26" s="45">
        <v>6.9</v>
      </c>
      <c r="J26" s="45">
        <v>0</v>
      </c>
      <c r="K26" s="45">
        <v>0</v>
      </c>
      <c r="L26" s="45">
        <v>1.1000000000000001</v>
      </c>
      <c r="M26" s="45">
        <v>0</v>
      </c>
      <c r="N26" s="45">
        <v>0</v>
      </c>
      <c r="O26" s="45">
        <v>0</v>
      </c>
      <c r="P26" s="45">
        <v>0</v>
      </c>
      <c r="Q26" s="45">
        <v>0</v>
      </c>
      <c r="R26" s="45">
        <v>0</v>
      </c>
      <c r="S26" s="45">
        <v>0</v>
      </c>
      <c r="T26" s="45">
        <v>0</v>
      </c>
      <c r="U26" s="45">
        <v>1.1000000000000001</v>
      </c>
      <c r="V26" s="45">
        <v>0</v>
      </c>
      <c r="W26" s="45">
        <v>0</v>
      </c>
      <c r="X26" s="45">
        <v>0</v>
      </c>
      <c r="Y26" s="45">
        <v>0</v>
      </c>
      <c r="Z26" s="45">
        <v>0</v>
      </c>
      <c r="AA26" s="45">
        <v>0</v>
      </c>
      <c r="AB26" s="45">
        <v>0</v>
      </c>
      <c r="AC26" s="45">
        <v>0</v>
      </c>
      <c r="AD26" s="45">
        <v>0</v>
      </c>
      <c r="AE26" s="45">
        <v>33.57</v>
      </c>
      <c r="AF26" s="45">
        <v>0</v>
      </c>
      <c r="AG26" s="45">
        <v>0</v>
      </c>
      <c r="AH26" s="45">
        <v>0</v>
      </c>
      <c r="AI26" s="45">
        <v>0</v>
      </c>
      <c r="AJ26" s="45">
        <v>0</v>
      </c>
      <c r="AK26" s="45">
        <v>0</v>
      </c>
      <c r="AL26" s="46">
        <v>33.57</v>
      </c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</row>
    <row r="27" spans="1:240" s="52" customFormat="1" ht="30" customHeight="1" x14ac:dyDescent="0.25">
      <c r="A27" s="47" t="s">
        <v>71</v>
      </c>
      <c r="B27" s="48" t="s">
        <v>80</v>
      </c>
      <c r="C27" s="49">
        <v>18.729999999999997</v>
      </c>
      <c r="D27" s="49">
        <v>9.67</v>
      </c>
      <c r="E27" s="49">
        <v>1.6099999999999999</v>
      </c>
      <c r="F27" s="49">
        <v>0.46</v>
      </c>
      <c r="G27" s="49">
        <v>1.1499999999999999</v>
      </c>
      <c r="H27" s="49">
        <v>2.36</v>
      </c>
      <c r="I27" s="49">
        <v>4.66</v>
      </c>
      <c r="J27" s="49">
        <v>0</v>
      </c>
      <c r="K27" s="49">
        <v>0.43</v>
      </c>
      <c r="L27" s="49">
        <v>157.01</v>
      </c>
      <c r="M27" s="49">
        <v>8.67</v>
      </c>
      <c r="N27" s="49">
        <v>1.03</v>
      </c>
      <c r="O27" s="49">
        <v>0</v>
      </c>
      <c r="P27" s="49">
        <v>24.59</v>
      </c>
      <c r="Q27" s="49">
        <v>119.1</v>
      </c>
      <c r="R27" s="49">
        <v>0</v>
      </c>
      <c r="S27" s="49">
        <v>0</v>
      </c>
      <c r="T27" s="49">
        <v>1.59</v>
      </c>
      <c r="U27" s="49">
        <v>2.0299999999999998</v>
      </c>
      <c r="V27" s="49">
        <v>0.74</v>
      </c>
      <c r="W27" s="49">
        <v>0.74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49">
        <v>9.9499999999999993</v>
      </c>
      <c r="AE27" s="49">
        <v>186.42999999999998</v>
      </c>
      <c r="AF27" s="49">
        <v>0</v>
      </c>
      <c r="AG27" s="49">
        <v>0</v>
      </c>
      <c r="AH27" s="49">
        <v>0</v>
      </c>
      <c r="AI27" s="49">
        <v>0</v>
      </c>
      <c r="AJ27" s="49">
        <v>0</v>
      </c>
      <c r="AK27" s="49">
        <v>0</v>
      </c>
      <c r="AL27" s="50">
        <v>186.42999999999998</v>
      </c>
      <c r="AM27" s="53"/>
      <c r="AN27" s="53"/>
      <c r="AO27" s="53"/>
      <c r="AP27" s="53"/>
      <c r="AQ27" s="53"/>
      <c r="AR27" s="53"/>
      <c r="AS27" s="53"/>
      <c r="AT27" s="53"/>
      <c r="AU27" s="53"/>
      <c r="AV27" s="53"/>
      <c r="AW27" s="53"/>
      <c r="AX27" s="53"/>
      <c r="AY27" s="53"/>
      <c r="AZ27" s="53"/>
      <c r="BA27" s="5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  <c r="BS27" s="53"/>
      <c r="BT27" s="53"/>
      <c r="BU27" s="53"/>
      <c r="BV27" s="53"/>
      <c r="BW27" s="53"/>
      <c r="BX27" s="53"/>
      <c r="BY27" s="53"/>
      <c r="BZ27" s="53"/>
      <c r="CA27" s="53"/>
      <c r="CB27" s="53"/>
      <c r="CC27" s="53"/>
      <c r="CD27" s="53"/>
      <c r="CE27" s="5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53"/>
      <c r="DM27" s="53"/>
      <c r="DN27" s="53"/>
      <c r="DO27" s="53"/>
      <c r="DP27" s="53"/>
      <c r="DQ27" s="53"/>
      <c r="DR27" s="53"/>
      <c r="DS27" s="53"/>
      <c r="DT27" s="53"/>
      <c r="DU27" s="53"/>
      <c r="DV27" s="53"/>
      <c r="DW27" s="53"/>
      <c r="DX27" s="53"/>
      <c r="DY27" s="53"/>
      <c r="DZ27" s="53"/>
      <c r="EA27" s="53"/>
      <c r="EB27" s="53"/>
      <c r="EC27" s="53"/>
      <c r="ED27" s="53"/>
      <c r="EE27" s="53"/>
      <c r="EF27" s="53"/>
      <c r="EG27" s="53"/>
      <c r="EH27" s="53"/>
      <c r="EI27" s="53"/>
      <c r="EJ27" s="53"/>
      <c r="EK27" s="53"/>
      <c r="EL27" s="53"/>
      <c r="EM27" s="53"/>
      <c r="EN27" s="53"/>
      <c r="EO27" s="53"/>
      <c r="EP27" s="53"/>
      <c r="EQ27" s="53"/>
      <c r="ER27" s="53"/>
      <c r="ES27" s="53"/>
      <c r="ET27" s="53"/>
      <c r="EU27" s="53"/>
      <c r="EV27" s="53"/>
      <c r="EW27" s="53"/>
      <c r="EX27" s="53"/>
      <c r="EY27" s="53"/>
      <c r="EZ27" s="53"/>
      <c r="FA27" s="53"/>
      <c r="FB27" s="53"/>
      <c r="FC27" s="53"/>
      <c r="FD27" s="53"/>
      <c r="FE27" s="53"/>
      <c r="FF27" s="53"/>
      <c r="FG27" s="53"/>
      <c r="FH27" s="53"/>
      <c r="FI27" s="53"/>
      <c r="FJ27" s="53"/>
      <c r="FK27" s="53"/>
      <c r="FL27" s="53"/>
      <c r="FM27" s="53"/>
      <c r="FN27" s="53"/>
      <c r="FO27" s="53"/>
      <c r="FP27" s="53"/>
      <c r="FQ27" s="53"/>
      <c r="FR27" s="53"/>
      <c r="FS27" s="53"/>
      <c r="FT27" s="53"/>
      <c r="FU27" s="53"/>
      <c r="FV27" s="53"/>
      <c r="FW27" s="53"/>
      <c r="FX27" s="53"/>
      <c r="FY27" s="53"/>
      <c r="FZ27" s="53"/>
      <c r="GA27" s="53"/>
      <c r="GB27" s="53"/>
      <c r="GC27" s="53"/>
      <c r="GD27" s="53"/>
      <c r="GE27" s="53"/>
      <c r="GF27" s="53"/>
      <c r="GG27" s="53"/>
      <c r="GH27" s="53"/>
      <c r="GI27" s="53"/>
      <c r="GJ27" s="53"/>
      <c r="GK27" s="53"/>
      <c r="GL27" s="53"/>
      <c r="GM27" s="53"/>
      <c r="GN27" s="53"/>
      <c r="GO27" s="53"/>
      <c r="GP27" s="53"/>
      <c r="GQ27" s="53"/>
      <c r="GR27" s="53"/>
      <c r="GS27" s="53"/>
      <c r="GT27" s="53"/>
      <c r="GU27" s="53"/>
      <c r="GV27" s="53"/>
      <c r="GW27" s="53"/>
      <c r="GX27" s="53"/>
      <c r="GY27" s="53"/>
      <c r="GZ27" s="53"/>
      <c r="HA27" s="53"/>
      <c r="HB27" s="53"/>
      <c r="HC27" s="53"/>
      <c r="HD27" s="53"/>
      <c r="HE27" s="53"/>
      <c r="HF27" s="53"/>
      <c r="HG27" s="53"/>
      <c r="HH27" s="53"/>
      <c r="HI27" s="53"/>
      <c r="HJ27" s="53"/>
      <c r="HK27" s="53"/>
      <c r="HL27" s="53"/>
      <c r="HM27" s="53"/>
      <c r="HN27" s="53"/>
      <c r="HO27" s="53"/>
      <c r="HP27" s="53"/>
      <c r="HQ27" s="53"/>
      <c r="HR27" s="53"/>
      <c r="HS27" s="53"/>
      <c r="HT27" s="53"/>
      <c r="HU27" s="53"/>
      <c r="HV27" s="53"/>
      <c r="HW27" s="53"/>
      <c r="HX27" s="53"/>
      <c r="HY27" s="53"/>
      <c r="HZ27" s="53"/>
      <c r="IA27" s="53"/>
      <c r="IB27" s="53"/>
      <c r="IC27" s="53"/>
      <c r="ID27" s="53"/>
      <c r="IE27" s="53"/>
      <c r="IF27" s="53"/>
    </row>
    <row r="28" spans="1:240" ht="30" customHeight="1" x14ac:dyDescent="0.25">
      <c r="A28" s="44" t="s">
        <v>73</v>
      </c>
      <c r="B28" s="43" t="s">
        <v>82</v>
      </c>
      <c r="C28" s="45">
        <v>59.446193279999981</v>
      </c>
      <c r="D28" s="45">
        <v>52.540720569999984</v>
      </c>
      <c r="E28" s="45">
        <v>0.68359431000000004</v>
      </c>
      <c r="F28" s="45">
        <v>0.68359431000000004</v>
      </c>
      <c r="G28" s="45">
        <v>0</v>
      </c>
      <c r="H28" s="45">
        <v>0.76289486000000006</v>
      </c>
      <c r="I28" s="45">
        <v>0.28287329999999999</v>
      </c>
      <c r="J28" s="45">
        <v>0.39638154999999997</v>
      </c>
      <c r="K28" s="45">
        <v>4.7797286899999998</v>
      </c>
      <c r="L28" s="45">
        <v>19.402088259999999</v>
      </c>
      <c r="M28" s="45">
        <v>1.19313852</v>
      </c>
      <c r="N28" s="45">
        <v>9.4399999999999998E-2</v>
      </c>
      <c r="O28" s="45">
        <v>1.01234918</v>
      </c>
      <c r="P28" s="45">
        <v>1.2797086000000002</v>
      </c>
      <c r="Q28" s="45">
        <v>7.5700000000000003E-2</v>
      </c>
      <c r="R28" s="45">
        <v>1.7437110499999999</v>
      </c>
      <c r="S28" s="45">
        <v>1.67776101</v>
      </c>
      <c r="T28" s="45">
        <v>1.0930540099999999</v>
      </c>
      <c r="U28" s="45">
        <v>11.232265889999999</v>
      </c>
      <c r="V28" s="45">
        <v>10.766165260000001</v>
      </c>
      <c r="W28" s="45">
        <v>7.051539120000001</v>
      </c>
      <c r="X28" s="45">
        <v>3.71462614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4.7364825699999997</v>
      </c>
      <c r="AE28" s="45">
        <v>94.350929369999974</v>
      </c>
      <c r="AF28" s="45">
        <v>0</v>
      </c>
      <c r="AG28" s="45">
        <v>0</v>
      </c>
      <c r="AH28" s="45">
        <v>0</v>
      </c>
      <c r="AI28" s="45">
        <v>0</v>
      </c>
      <c r="AJ28" s="45">
        <v>0</v>
      </c>
      <c r="AK28" s="45">
        <v>0</v>
      </c>
      <c r="AL28" s="46">
        <v>94.350929369999974</v>
      </c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</row>
    <row r="29" spans="1:240" s="52" customFormat="1" ht="30" customHeight="1" x14ac:dyDescent="0.25">
      <c r="A29" s="47" t="s">
        <v>74</v>
      </c>
      <c r="B29" s="57" t="s">
        <v>116</v>
      </c>
      <c r="C29" s="49">
        <v>864.12636302338956</v>
      </c>
      <c r="D29" s="49">
        <v>457.7824881935876</v>
      </c>
      <c r="E29" s="49">
        <v>128.98486390572234</v>
      </c>
      <c r="F29" s="49">
        <v>67.566209258979896</v>
      </c>
      <c r="G29" s="49">
        <v>61.418654646742446</v>
      </c>
      <c r="H29" s="49">
        <v>152.23597807561856</v>
      </c>
      <c r="I29" s="49">
        <v>82.434661612416093</v>
      </c>
      <c r="J29" s="49">
        <v>17.710737420000001</v>
      </c>
      <c r="K29" s="49">
        <v>24.977633816045</v>
      </c>
      <c r="L29" s="49">
        <v>340.71922700517649</v>
      </c>
      <c r="M29" s="49">
        <v>39.359819469999984</v>
      </c>
      <c r="N29" s="49">
        <v>18.619196150000008</v>
      </c>
      <c r="O29" s="49">
        <v>6.2014233011920004</v>
      </c>
      <c r="P29" s="49">
        <v>78.424228539712018</v>
      </c>
      <c r="Q29" s="49">
        <v>14.511049909330998</v>
      </c>
      <c r="R29" s="49">
        <v>10.858839300000001</v>
      </c>
      <c r="S29" s="49">
        <v>0.81334571000000011</v>
      </c>
      <c r="T29" s="49">
        <v>9.9831048924570052</v>
      </c>
      <c r="U29" s="49">
        <v>161.94821973248449</v>
      </c>
      <c r="V29" s="49">
        <v>21.027557811564233</v>
      </c>
      <c r="W29" s="49">
        <v>21.027557811564233</v>
      </c>
      <c r="X29" s="49">
        <v>0</v>
      </c>
      <c r="Y29" s="49">
        <v>0</v>
      </c>
      <c r="Z29" s="49">
        <v>59.863941369999999</v>
      </c>
      <c r="AA29" s="49">
        <v>0.46341500000000002</v>
      </c>
      <c r="AB29" s="49">
        <v>1.8657263700000002</v>
      </c>
      <c r="AC29" s="49">
        <v>57.534799999999997</v>
      </c>
      <c r="AD29" s="49">
        <v>11.203741582668002</v>
      </c>
      <c r="AE29" s="49">
        <v>1296.9408307927984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50">
        <v>1296.9408307927984</v>
      </c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3"/>
      <c r="BQ29" s="53"/>
      <c r="BR29" s="53"/>
      <c r="BS29" s="53"/>
      <c r="BT29" s="53"/>
      <c r="BU29" s="53"/>
      <c r="BV29" s="53"/>
      <c r="BW29" s="53"/>
      <c r="BX29" s="53"/>
      <c r="BY29" s="53"/>
      <c r="BZ29" s="53"/>
      <c r="CA29" s="53"/>
      <c r="CB29" s="53"/>
      <c r="CC29" s="53"/>
      <c r="CD29" s="53"/>
      <c r="CE29" s="5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53"/>
      <c r="DM29" s="53"/>
      <c r="DN29" s="53"/>
      <c r="DO29" s="53"/>
      <c r="DP29" s="53"/>
      <c r="DQ29" s="53"/>
      <c r="DR29" s="53"/>
      <c r="DS29" s="53"/>
      <c r="DT29" s="53"/>
      <c r="DU29" s="53"/>
      <c r="DV29" s="53"/>
      <c r="DW29" s="53"/>
      <c r="DX29" s="53"/>
      <c r="DY29" s="53"/>
      <c r="DZ29" s="53"/>
      <c r="EA29" s="53"/>
      <c r="EB29" s="53"/>
      <c r="EC29" s="53"/>
      <c r="ED29" s="53"/>
      <c r="EE29" s="53"/>
      <c r="EF29" s="53"/>
      <c r="EG29" s="53"/>
      <c r="EH29" s="53"/>
      <c r="EI29" s="53"/>
      <c r="EJ29" s="53"/>
      <c r="EK29" s="53"/>
      <c r="EL29" s="53"/>
      <c r="EM29" s="53"/>
      <c r="EN29" s="53"/>
      <c r="EO29" s="53"/>
      <c r="EP29" s="53"/>
      <c r="EQ29" s="53"/>
      <c r="ER29" s="53"/>
      <c r="ES29" s="53"/>
      <c r="ET29" s="53"/>
      <c r="EU29" s="53"/>
      <c r="EV29" s="53"/>
      <c r="EW29" s="53"/>
      <c r="EX29" s="53"/>
      <c r="EY29" s="53"/>
      <c r="EZ29" s="53"/>
      <c r="FA29" s="53"/>
      <c r="FB29" s="53"/>
      <c r="FC29" s="53"/>
      <c r="FD29" s="53"/>
      <c r="FE29" s="53"/>
      <c r="FF29" s="53"/>
      <c r="FG29" s="53"/>
      <c r="FH29" s="53"/>
      <c r="FI29" s="53"/>
      <c r="FJ29" s="53"/>
      <c r="FK29" s="53"/>
      <c r="FL29" s="53"/>
      <c r="FM29" s="53"/>
      <c r="FN29" s="53"/>
      <c r="FO29" s="53"/>
      <c r="FP29" s="53"/>
      <c r="FQ29" s="53"/>
      <c r="FR29" s="53"/>
      <c r="FS29" s="53"/>
      <c r="FT29" s="53"/>
      <c r="FU29" s="53"/>
      <c r="FV29" s="53"/>
      <c r="FW29" s="53"/>
      <c r="FX29" s="53"/>
      <c r="FY29" s="53"/>
      <c r="FZ29" s="53"/>
      <c r="GA29" s="53"/>
      <c r="GB29" s="53"/>
      <c r="GC29" s="53"/>
      <c r="GD29" s="53"/>
      <c r="GE29" s="53"/>
      <c r="GF29" s="53"/>
      <c r="GG29" s="53"/>
      <c r="GH29" s="53"/>
      <c r="GI29" s="53"/>
      <c r="GJ29" s="53"/>
      <c r="GK29" s="53"/>
      <c r="GL29" s="53"/>
      <c r="GM29" s="53"/>
      <c r="GN29" s="53"/>
      <c r="GO29" s="53"/>
      <c r="GP29" s="53"/>
      <c r="GQ29" s="53"/>
      <c r="GR29" s="53"/>
      <c r="GS29" s="53"/>
      <c r="GT29" s="53"/>
      <c r="GU29" s="53"/>
      <c r="GV29" s="53"/>
      <c r="GW29" s="53"/>
      <c r="GX29" s="53"/>
      <c r="GY29" s="53"/>
      <c r="GZ29" s="53"/>
      <c r="HA29" s="53"/>
      <c r="HB29" s="53"/>
      <c r="HC29" s="53"/>
      <c r="HD29" s="53"/>
      <c r="HE29" s="53"/>
      <c r="HF29" s="53"/>
      <c r="HG29" s="53"/>
      <c r="HH29" s="53"/>
      <c r="HI29" s="53"/>
      <c r="HJ29" s="53"/>
      <c r="HK29" s="53"/>
      <c r="HL29" s="53"/>
      <c r="HM29" s="53"/>
      <c r="HN29" s="53"/>
      <c r="HO29" s="53"/>
      <c r="HP29" s="53"/>
      <c r="HQ29" s="53"/>
      <c r="HR29" s="53"/>
      <c r="HS29" s="53"/>
      <c r="HT29" s="53"/>
      <c r="HU29" s="53"/>
      <c r="HV29" s="53"/>
      <c r="HW29" s="53"/>
      <c r="HX29" s="53"/>
      <c r="HY29" s="53"/>
      <c r="HZ29" s="53"/>
      <c r="IA29" s="53"/>
      <c r="IB29" s="53"/>
      <c r="IC29" s="53"/>
      <c r="ID29" s="53"/>
      <c r="IE29" s="53"/>
      <c r="IF29" s="53"/>
    </row>
    <row r="30" spans="1:240" ht="30" customHeight="1" x14ac:dyDescent="0.25">
      <c r="A30" s="44" t="s">
        <v>76</v>
      </c>
      <c r="B30" s="43" t="s">
        <v>97</v>
      </c>
      <c r="C30" s="45">
        <v>728.06097577000014</v>
      </c>
      <c r="D30" s="45">
        <v>248.25485374000004</v>
      </c>
      <c r="E30" s="45">
        <v>150.61158903999998</v>
      </c>
      <c r="F30" s="45" t="s">
        <v>102</v>
      </c>
      <c r="G30" s="45" t="s">
        <v>102</v>
      </c>
      <c r="H30" s="45">
        <v>163.56057640000003</v>
      </c>
      <c r="I30" s="45">
        <v>91.634256960000016</v>
      </c>
      <c r="J30" s="45">
        <v>49.140822610000001</v>
      </c>
      <c r="K30" s="45">
        <v>24.858877019999998</v>
      </c>
      <c r="L30" s="45">
        <v>489.15607245999996</v>
      </c>
      <c r="M30" s="45">
        <v>5.9152314699999984</v>
      </c>
      <c r="N30" s="45">
        <v>24.614337069999998</v>
      </c>
      <c r="O30" s="45">
        <v>6.8290772600000009</v>
      </c>
      <c r="P30" s="45">
        <v>57.901131489999997</v>
      </c>
      <c r="Q30" s="45">
        <v>10.11623455</v>
      </c>
      <c r="R30" s="45">
        <v>10.415095730000001</v>
      </c>
      <c r="S30" s="45">
        <v>1.8674633799999998</v>
      </c>
      <c r="T30" s="45">
        <v>8.0779882199999999</v>
      </c>
      <c r="U30" s="45">
        <v>363.41951329</v>
      </c>
      <c r="V30" s="45">
        <v>9.2651994200000001</v>
      </c>
      <c r="W30" s="45" t="s">
        <v>102</v>
      </c>
      <c r="X30" s="45" t="s">
        <v>102</v>
      </c>
      <c r="Y30" s="45" t="s">
        <v>102</v>
      </c>
      <c r="Z30" s="45">
        <v>55.058662200000001</v>
      </c>
      <c r="AA30" s="45">
        <v>20.73</v>
      </c>
      <c r="AB30" s="45">
        <v>12.942862199999999</v>
      </c>
      <c r="AC30" s="45">
        <v>21.3858</v>
      </c>
      <c r="AD30" s="45">
        <v>20.36587261</v>
      </c>
      <c r="AE30" s="45">
        <v>1301.9067824600002</v>
      </c>
      <c r="AF30" s="45">
        <v>205.79536009999998</v>
      </c>
      <c r="AG30" s="45" t="s">
        <v>102</v>
      </c>
      <c r="AH30" s="45" t="s">
        <v>102</v>
      </c>
      <c r="AI30" s="45" t="s">
        <v>102</v>
      </c>
      <c r="AJ30" s="45" t="s">
        <v>102</v>
      </c>
      <c r="AK30" s="45" t="s">
        <v>102</v>
      </c>
      <c r="AL30" s="46">
        <v>1507.7021425600001</v>
      </c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</row>
    <row r="31" spans="1:240" s="52" customFormat="1" ht="30" customHeight="1" x14ac:dyDescent="0.25">
      <c r="A31" s="47" t="s">
        <v>78</v>
      </c>
      <c r="B31" s="48" t="s">
        <v>85</v>
      </c>
      <c r="C31" s="49">
        <v>1176.6598199770999</v>
      </c>
      <c r="D31" s="49">
        <v>642.10007074680004</v>
      </c>
      <c r="E31" s="49">
        <v>180.03278730029999</v>
      </c>
      <c r="F31" s="49">
        <v>160.18288436029999</v>
      </c>
      <c r="G31" s="49">
        <v>19.849902939999996</v>
      </c>
      <c r="H31" s="49">
        <v>191.10611343999997</v>
      </c>
      <c r="I31" s="49">
        <v>123.36901389000001</v>
      </c>
      <c r="J31" s="49">
        <v>8.9139626199999995</v>
      </c>
      <c r="K31" s="49">
        <v>31.13787198</v>
      </c>
      <c r="L31" s="49">
        <v>450.62527347999998</v>
      </c>
      <c r="M31" s="49">
        <v>93.779041989999996</v>
      </c>
      <c r="N31" s="49">
        <v>126.61835046999998</v>
      </c>
      <c r="O31" s="49">
        <v>4.3930318100000001</v>
      </c>
      <c r="P31" s="49">
        <v>23.464656569999999</v>
      </c>
      <c r="Q31" s="49">
        <v>13.33802715</v>
      </c>
      <c r="R31" s="49">
        <v>20.338421440000001</v>
      </c>
      <c r="S31" s="49">
        <v>0</v>
      </c>
      <c r="T31" s="49">
        <v>23.176905040000001</v>
      </c>
      <c r="U31" s="49">
        <v>145.51683901000001</v>
      </c>
      <c r="V31" s="49">
        <v>23.9974937</v>
      </c>
      <c r="W31" s="49">
        <v>11.983229119999999</v>
      </c>
      <c r="X31" s="49">
        <v>11.762151400000002</v>
      </c>
      <c r="Y31" s="49">
        <v>0.25211317999999994</v>
      </c>
      <c r="Z31" s="49">
        <v>21.660612209999996</v>
      </c>
      <c r="AA31" s="49">
        <v>0.72339850000000006</v>
      </c>
      <c r="AB31" s="49">
        <v>20.937213709999998</v>
      </c>
      <c r="AC31" s="49">
        <v>0</v>
      </c>
      <c r="AD31" s="49">
        <v>0</v>
      </c>
      <c r="AE31" s="49">
        <v>1672.9431993670999</v>
      </c>
      <c r="AF31" s="49">
        <v>54.96</v>
      </c>
      <c r="AG31" s="49">
        <v>54.96</v>
      </c>
      <c r="AH31" s="49">
        <v>0</v>
      </c>
      <c r="AI31" s="49">
        <v>0</v>
      </c>
      <c r="AJ31" s="49">
        <v>0</v>
      </c>
      <c r="AK31" s="49">
        <v>0</v>
      </c>
      <c r="AL31" s="50">
        <v>1727.9031993670999</v>
      </c>
      <c r="AM31" s="55"/>
      <c r="AN31" s="55"/>
      <c r="AO31" s="55"/>
      <c r="AP31" s="55"/>
      <c r="AQ31" s="55"/>
      <c r="AR31" s="55"/>
      <c r="AS31" s="55"/>
      <c r="AT31" s="55"/>
      <c r="AU31" s="55"/>
      <c r="AV31" s="55"/>
      <c r="AW31" s="55"/>
      <c r="AX31" s="55"/>
      <c r="AY31" s="55"/>
      <c r="AZ31" s="55"/>
      <c r="BA31" s="55"/>
      <c r="BB31" s="55"/>
      <c r="BC31" s="55"/>
      <c r="BD31" s="55"/>
      <c r="BE31" s="55"/>
      <c r="BF31" s="55"/>
      <c r="BG31" s="55"/>
      <c r="BH31" s="55"/>
      <c r="BI31" s="55"/>
      <c r="BJ31" s="55"/>
      <c r="BK31" s="55"/>
      <c r="BL31" s="55"/>
      <c r="BM31" s="55"/>
      <c r="BN31" s="55"/>
      <c r="BO31" s="55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53"/>
      <c r="DM31" s="53"/>
      <c r="DN31" s="53"/>
      <c r="DO31" s="53"/>
      <c r="DP31" s="53"/>
      <c r="DQ31" s="53"/>
      <c r="DR31" s="53"/>
      <c r="DS31" s="53"/>
      <c r="DT31" s="53"/>
      <c r="DU31" s="53"/>
      <c r="DV31" s="53"/>
      <c r="DW31" s="53"/>
      <c r="DX31" s="53"/>
      <c r="DY31" s="53"/>
      <c r="DZ31" s="53"/>
      <c r="EA31" s="53"/>
      <c r="EB31" s="53"/>
      <c r="EC31" s="53"/>
      <c r="ED31" s="53"/>
      <c r="EE31" s="53"/>
      <c r="EF31" s="53"/>
      <c r="EG31" s="53"/>
      <c r="EH31" s="53"/>
      <c r="EI31" s="53"/>
      <c r="EJ31" s="53"/>
      <c r="EK31" s="53"/>
      <c r="EL31" s="53"/>
      <c r="EM31" s="53"/>
      <c r="EN31" s="53"/>
      <c r="EO31" s="53"/>
      <c r="EP31" s="53"/>
      <c r="EQ31" s="53"/>
      <c r="ER31" s="53"/>
      <c r="ES31" s="53"/>
      <c r="ET31" s="53"/>
      <c r="EU31" s="53"/>
      <c r="EV31" s="53"/>
      <c r="EW31" s="53"/>
      <c r="EX31" s="53"/>
      <c r="EY31" s="53"/>
      <c r="EZ31" s="53"/>
      <c r="FA31" s="53"/>
      <c r="FB31" s="53"/>
      <c r="FC31" s="53"/>
      <c r="FD31" s="53"/>
      <c r="FE31" s="53"/>
      <c r="FF31" s="53"/>
      <c r="FG31" s="53"/>
      <c r="FH31" s="53"/>
      <c r="FI31" s="53"/>
      <c r="FJ31" s="53"/>
      <c r="FK31" s="53"/>
      <c r="FL31" s="53"/>
      <c r="FM31" s="53"/>
      <c r="FN31" s="53"/>
      <c r="FO31" s="53"/>
      <c r="FP31" s="53"/>
      <c r="FQ31" s="53"/>
      <c r="FR31" s="53"/>
      <c r="FS31" s="53"/>
      <c r="FT31" s="53"/>
      <c r="FU31" s="53"/>
      <c r="FV31" s="53"/>
      <c r="FW31" s="53"/>
      <c r="FX31" s="53"/>
      <c r="FY31" s="53"/>
      <c r="FZ31" s="53"/>
      <c r="GA31" s="53"/>
      <c r="GB31" s="53"/>
      <c r="GC31" s="53"/>
      <c r="GD31" s="53"/>
      <c r="GE31" s="53"/>
      <c r="GF31" s="53"/>
      <c r="GG31" s="53"/>
      <c r="GH31" s="53"/>
      <c r="GI31" s="53"/>
      <c r="GJ31" s="53"/>
      <c r="GK31" s="53"/>
      <c r="GL31" s="53"/>
      <c r="GM31" s="53"/>
      <c r="GN31" s="53"/>
      <c r="GO31" s="53"/>
      <c r="GP31" s="53"/>
      <c r="GQ31" s="53"/>
      <c r="GR31" s="53"/>
      <c r="GS31" s="53"/>
      <c r="GT31" s="53"/>
      <c r="GU31" s="53"/>
      <c r="GV31" s="53"/>
      <c r="GW31" s="53"/>
      <c r="GX31" s="53"/>
      <c r="GY31" s="53"/>
      <c r="GZ31" s="53"/>
      <c r="HA31" s="53"/>
      <c r="HB31" s="53"/>
      <c r="HC31" s="53"/>
      <c r="HD31" s="53"/>
      <c r="HE31" s="53"/>
      <c r="HF31" s="53"/>
      <c r="HG31" s="53"/>
      <c r="HH31" s="53"/>
      <c r="HI31" s="53"/>
      <c r="HJ31" s="53"/>
      <c r="HK31" s="53"/>
      <c r="HL31" s="53"/>
      <c r="HM31" s="53"/>
      <c r="HN31" s="53"/>
      <c r="HO31" s="53"/>
      <c r="HP31" s="53"/>
      <c r="HQ31" s="53"/>
      <c r="HR31" s="53"/>
      <c r="HS31" s="53"/>
      <c r="HT31" s="53"/>
      <c r="HU31" s="53"/>
      <c r="HV31" s="53"/>
      <c r="HW31" s="53"/>
      <c r="HX31" s="53"/>
      <c r="HY31" s="53"/>
      <c r="HZ31" s="53"/>
      <c r="IA31" s="53"/>
      <c r="IB31" s="53"/>
      <c r="IC31" s="53"/>
      <c r="ID31" s="53"/>
      <c r="IE31" s="53"/>
      <c r="IF31" s="53"/>
    </row>
    <row r="32" spans="1:240" ht="30" customHeight="1" x14ac:dyDescent="0.25">
      <c r="A32" s="44" t="s">
        <v>79</v>
      </c>
      <c r="B32" s="43" t="s">
        <v>88</v>
      </c>
      <c r="C32" s="45">
        <v>300.06</v>
      </c>
      <c r="D32" s="45">
        <v>0.72</v>
      </c>
      <c r="E32" s="45">
        <v>28.38</v>
      </c>
      <c r="F32" s="45">
        <v>0</v>
      </c>
      <c r="G32" s="45">
        <v>28.38</v>
      </c>
      <c r="H32" s="45">
        <v>242.2</v>
      </c>
      <c r="I32" s="45">
        <v>27.71</v>
      </c>
      <c r="J32" s="45">
        <v>1.05</v>
      </c>
      <c r="K32" s="45">
        <v>0</v>
      </c>
      <c r="L32" s="45">
        <v>1.05</v>
      </c>
      <c r="M32" s="45">
        <v>1.05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  <c r="W32" s="45">
        <v>0</v>
      </c>
      <c r="X32" s="45">
        <v>0</v>
      </c>
      <c r="Y32" s="45">
        <v>0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301.11</v>
      </c>
      <c r="AF32" s="45">
        <v>0</v>
      </c>
      <c r="AG32" s="45">
        <v>0</v>
      </c>
      <c r="AH32" s="45">
        <v>0</v>
      </c>
      <c r="AI32" s="45">
        <v>0</v>
      </c>
      <c r="AJ32" s="45">
        <v>0</v>
      </c>
      <c r="AK32" s="45">
        <v>0</v>
      </c>
      <c r="AL32" s="46">
        <v>301.11</v>
      </c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</row>
    <row r="33" spans="1:240" s="52" customFormat="1" ht="30" customHeight="1" x14ac:dyDescent="0.25">
      <c r="A33" s="47" t="s">
        <v>81</v>
      </c>
      <c r="B33" s="48" t="s">
        <v>119</v>
      </c>
      <c r="C33" s="49">
        <v>177.91200000000003</v>
      </c>
      <c r="D33" s="49">
        <v>42.79</v>
      </c>
      <c r="E33" s="49">
        <v>33.742000000000004</v>
      </c>
      <c r="F33" s="49">
        <v>14.482000000000001</v>
      </c>
      <c r="G33" s="49">
        <v>19.259999999999998</v>
      </c>
      <c r="H33" s="49">
        <v>36.17</v>
      </c>
      <c r="I33" s="49">
        <v>31.45</v>
      </c>
      <c r="J33" s="49">
        <v>33.74</v>
      </c>
      <c r="K33" s="49">
        <v>0.02</v>
      </c>
      <c r="L33" s="49">
        <v>367.95</v>
      </c>
      <c r="M33" s="49">
        <v>133.58000000000001</v>
      </c>
      <c r="N33" s="49">
        <v>74.23</v>
      </c>
      <c r="O33" s="49">
        <v>27.68</v>
      </c>
      <c r="P33" s="49">
        <v>38.660000000000004</v>
      </c>
      <c r="Q33" s="49">
        <v>0.75</v>
      </c>
      <c r="R33" s="49">
        <v>14.68</v>
      </c>
      <c r="S33" s="49">
        <v>0</v>
      </c>
      <c r="T33" s="49">
        <v>31.93</v>
      </c>
      <c r="U33" s="49">
        <v>46.44</v>
      </c>
      <c r="V33" s="49">
        <v>91.470000000000013</v>
      </c>
      <c r="W33" s="49">
        <v>91.470000000000013</v>
      </c>
      <c r="X33" s="49">
        <v>0</v>
      </c>
      <c r="Y33" s="49">
        <v>0</v>
      </c>
      <c r="Z33" s="49">
        <v>58.33</v>
      </c>
      <c r="AA33" s="49">
        <v>41.099999999999994</v>
      </c>
      <c r="AB33" s="49">
        <v>1.43</v>
      </c>
      <c r="AC33" s="49">
        <v>15.8</v>
      </c>
      <c r="AD33" s="49">
        <v>0</v>
      </c>
      <c r="AE33" s="49">
        <v>695.66200000000003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50">
        <v>695.66200000000003</v>
      </c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3"/>
      <c r="BQ33" s="53"/>
      <c r="BR33" s="53"/>
      <c r="BS33" s="53"/>
      <c r="BT33" s="53"/>
      <c r="BU33" s="53"/>
      <c r="BV33" s="53"/>
      <c r="BW33" s="53"/>
      <c r="BX33" s="53"/>
      <c r="BY33" s="53"/>
      <c r="BZ33" s="53"/>
      <c r="CA33" s="53"/>
      <c r="CB33" s="53"/>
      <c r="CC33" s="53"/>
      <c r="CD33" s="53"/>
      <c r="CE33" s="53"/>
      <c r="CF33" s="53"/>
      <c r="CG33" s="53"/>
      <c r="CH33" s="53"/>
      <c r="CI33" s="53"/>
      <c r="CJ33" s="53"/>
      <c r="CK33" s="53"/>
      <c r="CL33" s="53"/>
      <c r="CM33" s="53"/>
      <c r="CN33" s="53"/>
      <c r="CO33" s="53"/>
      <c r="CP33" s="53"/>
      <c r="CQ33" s="53"/>
      <c r="CR33" s="53"/>
      <c r="CS33" s="53"/>
      <c r="CT33" s="53"/>
      <c r="CU33" s="53"/>
      <c r="CV33" s="53"/>
      <c r="CW33" s="53"/>
      <c r="CX33" s="53"/>
      <c r="CY33" s="53"/>
      <c r="CZ33" s="53"/>
      <c r="DA33" s="53"/>
      <c r="DB33" s="53"/>
      <c r="DC33" s="53"/>
      <c r="DD33" s="53"/>
      <c r="DE33" s="53"/>
      <c r="DF33" s="53"/>
      <c r="DG33" s="53"/>
      <c r="DH33" s="53"/>
      <c r="DI33" s="53"/>
      <c r="DJ33" s="53"/>
      <c r="DK33" s="53"/>
      <c r="DL33" s="53"/>
      <c r="DM33" s="53"/>
      <c r="DN33" s="53"/>
      <c r="DO33" s="53"/>
      <c r="DP33" s="53"/>
      <c r="DQ33" s="53"/>
      <c r="DR33" s="53"/>
      <c r="DS33" s="53"/>
      <c r="DT33" s="53"/>
      <c r="DU33" s="53"/>
      <c r="DV33" s="53"/>
      <c r="DW33" s="53"/>
      <c r="DX33" s="53"/>
      <c r="DY33" s="53"/>
      <c r="DZ33" s="53"/>
      <c r="EA33" s="53"/>
      <c r="EB33" s="53"/>
      <c r="EC33" s="53"/>
      <c r="ED33" s="53"/>
      <c r="EE33" s="53"/>
      <c r="EF33" s="53"/>
      <c r="EG33" s="53"/>
      <c r="EH33" s="53"/>
      <c r="EI33" s="53"/>
      <c r="EJ33" s="53"/>
      <c r="EK33" s="53"/>
      <c r="EL33" s="53"/>
      <c r="EM33" s="53"/>
      <c r="EN33" s="53"/>
      <c r="EO33" s="53"/>
      <c r="EP33" s="53"/>
      <c r="EQ33" s="53"/>
      <c r="ER33" s="53"/>
      <c r="ES33" s="53"/>
      <c r="ET33" s="53"/>
      <c r="EU33" s="53"/>
      <c r="EV33" s="53"/>
      <c r="EW33" s="53"/>
      <c r="EX33" s="53"/>
      <c r="EY33" s="53"/>
      <c r="EZ33" s="53"/>
      <c r="FA33" s="53"/>
      <c r="FB33" s="53"/>
      <c r="FC33" s="53"/>
      <c r="FD33" s="53"/>
      <c r="FE33" s="53"/>
      <c r="FF33" s="53"/>
      <c r="FG33" s="53"/>
      <c r="FH33" s="53"/>
      <c r="FI33" s="53"/>
      <c r="FJ33" s="53"/>
      <c r="FK33" s="53"/>
      <c r="FL33" s="53"/>
      <c r="FM33" s="53"/>
      <c r="FN33" s="53"/>
      <c r="FO33" s="53"/>
      <c r="FP33" s="53"/>
      <c r="FQ33" s="53"/>
      <c r="FR33" s="53"/>
      <c r="FS33" s="53"/>
      <c r="FT33" s="53"/>
      <c r="FU33" s="53"/>
      <c r="FV33" s="53"/>
      <c r="FW33" s="53"/>
      <c r="FX33" s="53"/>
      <c r="FY33" s="53"/>
      <c r="FZ33" s="53"/>
      <c r="GA33" s="53"/>
      <c r="GB33" s="53"/>
      <c r="GC33" s="53"/>
      <c r="GD33" s="53"/>
      <c r="GE33" s="53"/>
      <c r="GF33" s="53"/>
      <c r="GG33" s="53"/>
      <c r="GH33" s="53"/>
      <c r="GI33" s="53"/>
      <c r="GJ33" s="53"/>
      <c r="GK33" s="53"/>
      <c r="GL33" s="53"/>
      <c r="GM33" s="53"/>
      <c r="GN33" s="53"/>
      <c r="GO33" s="53"/>
      <c r="GP33" s="53"/>
      <c r="GQ33" s="53"/>
      <c r="GR33" s="53"/>
      <c r="GS33" s="53"/>
      <c r="GT33" s="53"/>
      <c r="GU33" s="53"/>
      <c r="GV33" s="53"/>
      <c r="GW33" s="53"/>
      <c r="GX33" s="53"/>
      <c r="GY33" s="53"/>
      <c r="GZ33" s="53"/>
      <c r="HA33" s="53"/>
      <c r="HB33" s="53"/>
      <c r="HC33" s="53"/>
      <c r="HD33" s="53"/>
      <c r="HE33" s="53"/>
      <c r="HF33" s="53"/>
      <c r="HG33" s="53"/>
      <c r="HH33" s="53"/>
      <c r="HI33" s="53"/>
      <c r="HJ33" s="53"/>
      <c r="HK33" s="53"/>
      <c r="HL33" s="53"/>
      <c r="HM33" s="53"/>
      <c r="HN33" s="53"/>
      <c r="HO33" s="53"/>
      <c r="HP33" s="53"/>
      <c r="HQ33" s="53"/>
      <c r="HR33" s="53"/>
      <c r="HS33" s="53"/>
      <c r="HT33" s="53"/>
      <c r="HU33" s="53"/>
      <c r="HV33" s="53"/>
      <c r="HW33" s="53"/>
      <c r="HX33" s="53"/>
      <c r="HY33" s="53"/>
      <c r="HZ33" s="53"/>
      <c r="IA33" s="53"/>
      <c r="IB33" s="53"/>
      <c r="IC33" s="53"/>
      <c r="ID33" s="53"/>
      <c r="IE33" s="53"/>
      <c r="IF33" s="53"/>
    </row>
    <row r="34" spans="1:240" ht="30" customHeight="1" x14ac:dyDescent="0.25">
      <c r="A34" s="44" t="s">
        <v>83</v>
      </c>
      <c r="B34" s="43" t="s">
        <v>90</v>
      </c>
      <c r="C34" s="45">
        <v>25.019999999999996</v>
      </c>
      <c r="D34" s="45">
        <v>14.44</v>
      </c>
      <c r="E34" s="45">
        <v>4.37</v>
      </c>
      <c r="F34" s="45">
        <v>2.82</v>
      </c>
      <c r="G34" s="45">
        <v>1.55</v>
      </c>
      <c r="H34" s="45">
        <v>0.96</v>
      </c>
      <c r="I34" s="45">
        <v>3.15</v>
      </c>
      <c r="J34" s="45">
        <v>0.65</v>
      </c>
      <c r="K34" s="45">
        <v>1.45</v>
      </c>
      <c r="L34" s="45">
        <v>14.3</v>
      </c>
      <c r="M34" s="45">
        <v>0.51</v>
      </c>
      <c r="N34" s="45">
        <v>0.08</v>
      </c>
      <c r="O34" s="45">
        <v>0.39</v>
      </c>
      <c r="P34" s="45">
        <v>0.51</v>
      </c>
      <c r="Q34" s="45">
        <v>1.1399999999999999</v>
      </c>
      <c r="R34" s="45">
        <v>2.95</v>
      </c>
      <c r="S34" s="45">
        <v>0.2</v>
      </c>
      <c r="T34" s="45">
        <v>0.13</v>
      </c>
      <c r="U34" s="45">
        <v>8.39</v>
      </c>
      <c r="V34" s="45">
        <v>1.01</v>
      </c>
      <c r="W34" s="45">
        <v>0.27</v>
      </c>
      <c r="X34" s="45">
        <v>0.57999999999999996</v>
      </c>
      <c r="Y34" s="45">
        <v>0.16</v>
      </c>
      <c r="Z34" s="45">
        <v>0.08</v>
      </c>
      <c r="AA34" s="45">
        <v>0</v>
      </c>
      <c r="AB34" s="45">
        <v>0.08</v>
      </c>
      <c r="AC34" s="45">
        <v>0</v>
      </c>
      <c r="AD34" s="45">
        <v>15.83</v>
      </c>
      <c r="AE34" s="45">
        <v>56.239999999999988</v>
      </c>
      <c r="AF34" s="45">
        <v>7.9600000000000009</v>
      </c>
      <c r="AG34" s="45">
        <v>0</v>
      </c>
      <c r="AH34" s="45">
        <v>6.36</v>
      </c>
      <c r="AI34" s="45">
        <v>0.36</v>
      </c>
      <c r="AJ34" s="45">
        <v>0</v>
      </c>
      <c r="AK34" s="45">
        <v>1.24</v>
      </c>
      <c r="AL34" s="46">
        <v>64.199999999999989</v>
      </c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</row>
    <row r="35" spans="1:240" s="52" customFormat="1" ht="30" customHeight="1" x14ac:dyDescent="0.25">
      <c r="A35" s="47" t="s">
        <v>84</v>
      </c>
      <c r="B35" s="48" t="s">
        <v>91</v>
      </c>
      <c r="C35" s="49">
        <v>21.08</v>
      </c>
      <c r="D35" s="49">
        <v>1.43</v>
      </c>
      <c r="E35" s="49">
        <v>3.52</v>
      </c>
      <c r="F35" s="49">
        <v>1.1299999999999999</v>
      </c>
      <c r="G35" s="49">
        <v>2.39</v>
      </c>
      <c r="H35" s="49">
        <v>13.8</v>
      </c>
      <c r="I35" s="49">
        <v>2.33</v>
      </c>
      <c r="J35" s="49">
        <v>0</v>
      </c>
      <c r="K35" s="49">
        <v>0</v>
      </c>
      <c r="L35" s="49">
        <v>636.91999999999996</v>
      </c>
      <c r="M35" s="49">
        <v>39.380000000000003</v>
      </c>
      <c r="N35" s="49">
        <v>238.01</v>
      </c>
      <c r="O35" s="49">
        <v>39.159999999999997</v>
      </c>
      <c r="P35" s="49">
        <v>109.23</v>
      </c>
      <c r="Q35" s="49">
        <v>10.36</v>
      </c>
      <c r="R35" s="49">
        <v>179.14</v>
      </c>
      <c r="S35" s="49">
        <v>0</v>
      </c>
      <c r="T35" s="49">
        <v>7.62</v>
      </c>
      <c r="U35" s="49">
        <v>14.02</v>
      </c>
      <c r="V35" s="49">
        <v>4.37</v>
      </c>
      <c r="W35" s="49">
        <v>4.37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49">
        <v>0</v>
      </c>
      <c r="AD35" s="49">
        <v>0</v>
      </c>
      <c r="AE35" s="49">
        <v>662.37</v>
      </c>
      <c r="AF35" s="49">
        <v>0</v>
      </c>
      <c r="AG35" s="49">
        <v>0</v>
      </c>
      <c r="AH35" s="49">
        <v>0</v>
      </c>
      <c r="AI35" s="49">
        <v>0</v>
      </c>
      <c r="AJ35" s="49">
        <v>0</v>
      </c>
      <c r="AK35" s="49">
        <v>0</v>
      </c>
      <c r="AL35" s="50">
        <v>662.37</v>
      </c>
      <c r="AM35" s="55"/>
      <c r="AN35" s="55"/>
      <c r="AO35" s="55"/>
      <c r="AP35" s="55"/>
      <c r="AQ35" s="55"/>
      <c r="AR35" s="55"/>
      <c r="AS35" s="55"/>
      <c r="AT35" s="55"/>
      <c r="AU35" s="55"/>
      <c r="AV35" s="55"/>
      <c r="AW35" s="55"/>
      <c r="AX35" s="55"/>
      <c r="AY35" s="55"/>
      <c r="AZ35" s="55"/>
      <c r="BA35" s="55"/>
      <c r="BB35" s="55"/>
      <c r="BC35" s="55"/>
      <c r="BD35" s="55"/>
      <c r="BE35" s="55"/>
      <c r="BF35" s="55"/>
      <c r="BG35" s="55"/>
      <c r="BH35" s="55"/>
      <c r="BI35" s="55"/>
      <c r="BJ35" s="55"/>
      <c r="BK35" s="55"/>
      <c r="BL35" s="55"/>
      <c r="BM35" s="55"/>
      <c r="BN35" s="55"/>
      <c r="BO35" s="55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</row>
    <row r="36" spans="1:240" ht="30" customHeight="1" x14ac:dyDescent="0.25">
      <c r="A36" s="44" t="s">
        <v>86</v>
      </c>
      <c r="B36" s="43" t="s">
        <v>92</v>
      </c>
      <c r="C36" s="45">
        <v>580.72549121000009</v>
      </c>
      <c r="D36" s="45">
        <v>133.29355115000007</v>
      </c>
      <c r="E36" s="45">
        <v>76.26697049000002</v>
      </c>
      <c r="F36" s="45">
        <v>27.19343589</v>
      </c>
      <c r="G36" s="45">
        <v>49.073534600000031</v>
      </c>
      <c r="H36" s="45">
        <v>239.09521176999996</v>
      </c>
      <c r="I36" s="45">
        <v>120.80249634000006</v>
      </c>
      <c r="J36" s="45">
        <v>9.2846971200000006</v>
      </c>
      <c r="K36" s="45">
        <v>1.9825643400000004</v>
      </c>
      <c r="L36" s="45">
        <v>376.25143664999985</v>
      </c>
      <c r="M36" s="45">
        <v>73.952267209999974</v>
      </c>
      <c r="N36" s="45">
        <v>161.59651854999981</v>
      </c>
      <c r="O36" s="45">
        <v>11.279340550000001</v>
      </c>
      <c r="P36" s="45">
        <v>42.610722130000006</v>
      </c>
      <c r="Q36" s="45">
        <v>18.769437859999996</v>
      </c>
      <c r="R36" s="45">
        <v>34.523369760000008</v>
      </c>
      <c r="S36" s="45">
        <v>4.32921434</v>
      </c>
      <c r="T36" s="45">
        <v>4.6363994400000008</v>
      </c>
      <c r="U36" s="45">
        <v>24.554166810000002</v>
      </c>
      <c r="V36" s="45">
        <v>1.3321776100000002</v>
      </c>
      <c r="W36" s="45">
        <v>1.3321776100000002</v>
      </c>
      <c r="X36" s="45">
        <v>0</v>
      </c>
      <c r="Y36" s="45">
        <v>0</v>
      </c>
      <c r="Z36" s="45">
        <v>4.8270793699999999</v>
      </c>
      <c r="AA36" s="45">
        <v>0.37207499999999999</v>
      </c>
      <c r="AB36" s="45">
        <v>4.4550043700000002</v>
      </c>
      <c r="AC36" s="45">
        <v>0</v>
      </c>
      <c r="AD36" s="45">
        <v>7.76117876</v>
      </c>
      <c r="AE36" s="45">
        <v>970.89736359999995</v>
      </c>
      <c r="AF36" s="45">
        <v>0</v>
      </c>
      <c r="AG36" s="45">
        <v>0</v>
      </c>
      <c r="AH36" s="45">
        <v>0</v>
      </c>
      <c r="AI36" s="45">
        <v>0</v>
      </c>
      <c r="AJ36" s="45">
        <v>0</v>
      </c>
      <c r="AK36" s="45">
        <v>0</v>
      </c>
      <c r="AL36" s="46">
        <v>970.89736359999995</v>
      </c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</row>
    <row r="37" spans="1:240" s="52" customFormat="1" ht="30" customHeight="1" x14ac:dyDescent="0.25">
      <c r="A37" s="47" t="s">
        <v>87</v>
      </c>
      <c r="B37" s="48" t="s">
        <v>120</v>
      </c>
      <c r="C37" s="49">
        <v>304.91000000000003</v>
      </c>
      <c r="D37" s="49">
        <v>0.42</v>
      </c>
      <c r="E37" s="49">
        <v>36.270000000000003</v>
      </c>
      <c r="F37" s="49">
        <v>0.56999999999999995</v>
      </c>
      <c r="G37" s="49">
        <v>35.71</v>
      </c>
      <c r="H37" s="49">
        <v>253.45</v>
      </c>
      <c r="I37" s="49">
        <v>14.77</v>
      </c>
      <c r="J37" s="49">
        <v>0</v>
      </c>
      <c r="K37" s="49">
        <v>0</v>
      </c>
      <c r="L37" s="49">
        <v>18.89</v>
      </c>
      <c r="M37" s="49">
        <v>18.89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49">
        <v>323</v>
      </c>
      <c r="AF37" s="49">
        <v>0</v>
      </c>
      <c r="AG37" s="49">
        <v>0</v>
      </c>
      <c r="AH37" s="49">
        <v>0</v>
      </c>
      <c r="AI37" s="49">
        <v>0</v>
      </c>
      <c r="AJ37" s="49">
        <v>0</v>
      </c>
      <c r="AK37" s="49">
        <v>0</v>
      </c>
      <c r="AL37" s="50">
        <v>323.81</v>
      </c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3"/>
      <c r="BQ37" s="53"/>
      <c r="BR37" s="53"/>
      <c r="BS37" s="53"/>
      <c r="BT37" s="53"/>
      <c r="BU37" s="53"/>
      <c r="BV37" s="53"/>
      <c r="BW37" s="53"/>
      <c r="BX37" s="53"/>
      <c r="BY37" s="53"/>
      <c r="BZ37" s="53"/>
      <c r="CA37" s="53"/>
      <c r="CB37" s="53"/>
      <c r="CC37" s="53"/>
      <c r="CD37" s="53"/>
      <c r="CE37" s="53"/>
      <c r="CF37" s="53"/>
      <c r="CG37" s="53"/>
      <c r="CH37" s="53"/>
      <c r="CI37" s="53"/>
      <c r="CJ37" s="53"/>
      <c r="CK37" s="53"/>
      <c r="CL37" s="53"/>
      <c r="CM37" s="53"/>
      <c r="CN37" s="53"/>
      <c r="CO37" s="53"/>
      <c r="CP37" s="53"/>
      <c r="CQ37" s="53"/>
      <c r="CR37" s="53"/>
      <c r="CS37" s="53"/>
      <c r="CT37" s="53"/>
      <c r="CU37" s="53"/>
      <c r="CV37" s="53"/>
      <c r="CW37" s="53"/>
      <c r="CX37" s="53"/>
      <c r="CY37" s="53"/>
      <c r="CZ37" s="53"/>
      <c r="DA37" s="53"/>
      <c r="DB37" s="53"/>
      <c r="DC37" s="53"/>
      <c r="DD37" s="53"/>
      <c r="DE37" s="53"/>
      <c r="DF37" s="53"/>
      <c r="DG37" s="53"/>
      <c r="DH37" s="53"/>
      <c r="DI37" s="53"/>
      <c r="DJ37" s="53"/>
      <c r="DK37" s="53"/>
      <c r="DL37" s="53"/>
      <c r="DM37" s="53"/>
      <c r="DN37" s="53"/>
      <c r="DO37" s="53"/>
      <c r="DP37" s="53"/>
      <c r="DQ37" s="53"/>
      <c r="DR37" s="53"/>
      <c r="DS37" s="53"/>
      <c r="DT37" s="53"/>
      <c r="DU37" s="53"/>
      <c r="DV37" s="53"/>
      <c r="DW37" s="53"/>
      <c r="DX37" s="53"/>
      <c r="DY37" s="53"/>
      <c r="DZ37" s="53"/>
      <c r="EA37" s="53"/>
      <c r="EB37" s="53"/>
      <c r="EC37" s="53"/>
      <c r="ED37" s="53"/>
      <c r="EE37" s="53"/>
      <c r="EF37" s="53"/>
      <c r="EG37" s="53"/>
      <c r="EH37" s="53"/>
      <c r="EI37" s="53"/>
      <c r="EJ37" s="53"/>
      <c r="EK37" s="53"/>
      <c r="EL37" s="53"/>
      <c r="EM37" s="53"/>
      <c r="EN37" s="53"/>
      <c r="EO37" s="53"/>
      <c r="EP37" s="53"/>
      <c r="EQ37" s="53"/>
      <c r="ER37" s="53"/>
      <c r="ES37" s="53"/>
      <c r="ET37" s="53"/>
      <c r="EU37" s="53"/>
      <c r="EV37" s="53"/>
      <c r="EW37" s="53"/>
      <c r="EX37" s="53"/>
      <c r="EY37" s="53"/>
      <c r="EZ37" s="53"/>
      <c r="FA37" s="53"/>
      <c r="FB37" s="53"/>
      <c r="FC37" s="53"/>
      <c r="FD37" s="53"/>
      <c r="FE37" s="53"/>
      <c r="FF37" s="53"/>
      <c r="FG37" s="53"/>
      <c r="FH37" s="53"/>
      <c r="FI37" s="53"/>
      <c r="FJ37" s="53"/>
      <c r="FK37" s="53"/>
      <c r="FL37" s="53"/>
      <c r="FM37" s="53"/>
      <c r="FN37" s="53"/>
      <c r="FO37" s="53"/>
      <c r="FP37" s="53"/>
      <c r="FQ37" s="53"/>
      <c r="FR37" s="53"/>
      <c r="FS37" s="53"/>
      <c r="FT37" s="53"/>
      <c r="FU37" s="53"/>
      <c r="FV37" s="53"/>
      <c r="FW37" s="53"/>
      <c r="FX37" s="53"/>
      <c r="FY37" s="53"/>
      <c r="FZ37" s="53"/>
      <c r="GA37" s="53"/>
      <c r="GB37" s="53"/>
      <c r="GC37" s="53"/>
      <c r="GD37" s="53"/>
      <c r="GE37" s="53"/>
      <c r="GF37" s="53"/>
      <c r="GG37" s="53"/>
      <c r="GH37" s="53"/>
      <c r="GI37" s="53"/>
      <c r="GJ37" s="53"/>
      <c r="GK37" s="53"/>
      <c r="GL37" s="53"/>
      <c r="GM37" s="53"/>
      <c r="GN37" s="53"/>
      <c r="GO37" s="53"/>
      <c r="GP37" s="53"/>
      <c r="GQ37" s="53"/>
      <c r="GR37" s="53"/>
      <c r="GS37" s="53"/>
      <c r="GT37" s="53"/>
      <c r="GU37" s="53"/>
      <c r="GV37" s="53"/>
      <c r="GW37" s="53"/>
      <c r="GX37" s="53"/>
      <c r="GY37" s="53"/>
      <c r="GZ37" s="53"/>
      <c r="HA37" s="53"/>
      <c r="HB37" s="53"/>
      <c r="HC37" s="53"/>
      <c r="HD37" s="53"/>
      <c r="HE37" s="53"/>
      <c r="HF37" s="53"/>
      <c r="HG37" s="53"/>
      <c r="HH37" s="53"/>
      <c r="HI37" s="53"/>
      <c r="HJ37" s="53"/>
      <c r="HK37" s="53"/>
      <c r="HL37" s="53"/>
      <c r="HM37" s="53"/>
      <c r="HN37" s="53"/>
      <c r="HO37" s="53"/>
      <c r="HP37" s="53"/>
      <c r="HQ37" s="53"/>
      <c r="HR37" s="53"/>
      <c r="HS37" s="53"/>
      <c r="HT37" s="53"/>
      <c r="HU37" s="53"/>
      <c r="HV37" s="53"/>
      <c r="HW37" s="53"/>
      <c r="HX37" s="53"/>
      <c r="HY37" s="53"/>
      <c r="HZ37" s="53"/>
      <c r="IA37" s="53"/>
      <c r="IB37" s="53"/>
      <c r="IC37" s="53"/>
      <c r="ID37" s="53"/>
      <c r="IE37" s="53"/>
      <c r="IF37" s="53"/>
    </row>
    <row r="38" spans="1:240" ht="30" customHeight="1" thickBot="1" x14ac:dyDescent="0.3">
      <c r="A38" s="44" t="s">
        <v>89</v>
      </c>
      <c r="B38" s="43" t="s">
        <v>93</v>
      </c>
      <c r="C38" s="45">
        <v>692.46154129000149</v>
      </c>
      <c r="D38" s="45">
        <v>639.14452264000147</v>
      </c>
      <c r="E38" s="45">
        <v>53.317018649999987</v>
      </c>
      <c r="F38" s="45">
        <v>53.237605639999984</v>
      </c>
      <c r="G38" s="45">
        <v>7.9413009999999992E-2</v>
      </c>
      <c r="H38" s="45">
        <v>0</v>
      </c>
      <c r="I38" s="45">
        <v>0</v>
      </c>
      <c r="J38" s="45">
        <v>0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45">
        <v>0</v>
      </c>
      <c r="Q38" s="45">
        <v>0</v>
      </c>
      <c r="R38" s="45">
        <v>0</v>
      </c>
      <c r="S38" s="45">
        <v>0</v>
      </c>
      <c r="T38" s="45">
        <v>0</v>
      </c>
      <c r="U38" s="45">
        <v>0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0</v>
      </c>
      <c r="AE38" s="45">
        <v>692.46154129000149</v>
      </c>
      <c r="AF38" s="45">
        <v>0</v>
      </c>
      <c r="AG38" s="45">
        <v>0</v>
      </c>
      <c r="AH38" s="45">
        <v>0</v>
      </c>
      <c r="AI38" s="45">
        <v>0</v>
      </c>
      <c r="AJ38" s="45">
        <v>0</v>
      </c>
      <c r="AK38" s="45">
        <v>0</v>
      </c>
      <c r="AL38" s="46">
        <v>692.46154129000149</v>
      </c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</row>
    <row r="39" spans="1:240" s="61" customFormat="1" ht="20.100000000000001" customHeight="1" thickTop="1" thickBot="1" x14ac:dyDescent="0.3">
      <c r="A39" s="58"/>
      <c r="B39" s="59" t="s">
        <v>94</v>
      </c>
      <c r="C39" s="60">
        <v>11186.931712555359</v>
      </c>
      <c r="D39" s="60">
        <f>SUM(D6:D38)</f>
        <v>4908.4560805569017</v>
      </c>
      <c r="E39" s="60">
        <f t="shared" ref="E39:AL39" si="0">SUM(E6:E38)</f>
        <v>2051.8406564712741</v>
      </c>
      <c r="F39" s="60">
        <f t="shared" si="0"/>
        <v>1077.2076510981781</v>
      </c>
      <c r="G39" s="60">
        <f t="shared" si="0"/>
        <v>790.82170924501463</v>
      </c>
      <c r="H39" s="60">
        <f t="shared" si="0"/>
        <v>2543.2236988394061</v>
      </c>
      <c r="I39" s="60">
        <f t="shared" si="0"/>
        <v>1134.9590252311204</v>
      </c>
      <c r="J39" s="60">
        <f t="shared" si="0"/>
        <v>364.21521953236271</v>
      </c>
      <c r="K39" s="60">
        <f t="shared" si="0"/>
        <v>184.23703192429249</v>
      </c>
      <c r="L39" s="60">
        <f t="shared" si="0"/>
        <v>7978.1890787583434</v>
      </c>
      <c r="M39" s="60">
        <f t="shared" si="0"/>
        <v>1105.3160620212043</v>
      </c>
      <c r="N39" s="60">
        <f t="shared" si="0"/>
        <v>2375.6347598786638</v>
      </c>
      <c r="O39" s="60">
        <f t="shared" si="0"/>
        <v>245.24378772232348</v>
      </c>
      <c r="P39" s="60">
        <f t="shared" si="0"/>
        <v>1068.6789310861734</v>
      </c>
      <c r="Q39" s="60">
        <f t="shared" si="0"/>
        <v>336.48892978232698</v>
      </c>
      <c r="R39" s="60">
        <f t="shared" si="0"/>
        <v>412.51901814379198</v>
      </c>
      <c r="S39" s="60">
        <f t="shared" si="0"/>
        <v>136.60359443999999</v>
      </c>
      <c r="T39" s="60">
        <f t="shared" si="0"/>
        <v>299.57628020973118</v>
      </c>
      <c r="U39" s="60">
        <f t="shared" si="0"/>
        <v>1998.1277154741265</v>
      </c>
      <c r="V39" s="60">
        <f t="shared" si="0"/>
        <v>322.41617459430262</v>
      </c>
      <c r="W39" s="60">
        <f t="shared" si="0"/>
        <v>272.67901591430257</v>
      </c>
      <c r="X39" s="60">
        <f t="shared" si="0"/>
        <v>28.419490940000003</v>
      </c>
      <c r="Y39" s="60">
        <f t="shared" si="0"/>
        <v>12.052468320000001</v>
      </c>
      <c r="Z39" s="60">
        <f t="shared" si="0"/>
        <v>744.86841948195297</v>
      </c>
      <c r="AA39" s="60">
        <f t="shared" si="0"/>
        <v>133.28185701000001</v>
      </c>
      <c r="AB39" s="60">
        <f t="shared" si="0"/>
        <v>64.748569410000002</v>
      </c>
      <c r="AC39" s="60">
        <f t="shared" si="0"/>
        <v>546.83799306195294</v>
      </c>
      <c r="AD39" s="60">
        <f t="shared" si="0"/>
        <v>180.92135483266796</v>
      </c>
      <c r="AE39" s="60">
        <f t="shared" si="0"/>
        <v>20412.526740222627</v>
      </c>
      <c r="AF39" s="60">
        <f t="shared" si="0"/>
        <v>629.06645473335504</v>
      </c>
      <c r="AG39" s="60">
        <f t="shared" si="0"/>
        <v>276.98889542335496</v>
      </c>
      <c r="AH39" s="60">
        <f t="shared" si="0"/>
        <v>92.167511640000001</v>
      </c>
      <c r="AI39" s="60">
        <f t="shared" si="0"/>
        <v>0.36</v>
      </c>
      <c r="AJ39" s="60">
        <f t="shared" si="0"/>
        <v>11</v>
      </c>
      <c r="AK39" s="60">
        <f t="shared" si="0"/>
        <v>42.754687570000009</v>
      </c>
      <c r="AL39" s="60">
        <f t="shared" si="0"/>
        <v>21042.403194955983</v>
      </c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55"/>
      <c r="BV39" s="55"/>
      <c r="BW39" s="55"/>
      <c r="BX39" s="55"/>
      <c r="BY39" s="55"/>
      <c r="BZ39" s="55"/>
      <c r="CA39" s="55"/>
      <c r="CB39" s="55"/>
      <c r="CC39" s="55"/>
      <c r="CD39" s="55"/>
      <c r="CE39" s="55"/>
      <c r="CF39" s="55"/>
      <c r="CG39" s="55"/>
      <c r="CH39" s="55"/>
      <c r="CI39" s="55"/>
      <c r="CJ39" s="55"/>
      <c r="CK39" s="55"/>
      <c r="CL39" s="55"/>
      <c r="CM39" s="55"/>
      <c r="CN39" s="55"/>
      <c r="CO39" s="55"/>
      <c r="CP39" s="55"/>
      <c r="CQ39" s="55"/>
      <c r="CR39" s="55"/>
      <c r="CS39" s="55"/>
      <c r="CT39" s="55"/>
      <c r="CU39" s="55"/>
      <c r="CV39" s="55"/>
      <c r="CW39" s="55"/>
      <c r="CX39" s="55"/>
      <c r="CY39" s="55"/>
      <c r="CZ39" s="55"/>
      <c r="DA39" s="55"/>
      <c r="DB39" s="55"/>
      <c r="DC39" s="55"/>
      <c r="DD39" s="55"/>
      <c r="DE39" s="55"/>
      <c r="DF39" s="55"/>
      <c r="DG39" s="55"/>
      <c r="DH39" s="55"/>
      <c r="DI39" s="55"/>
      <c r="DJ39" s="55"/>
      <c r="DK39" s="55"/>
      <c r="DL39" s="55"/>
      <c r="DM39" s="55"/>
      <c r="DN39" s="55"/>
      <c r="DO39" s="55"/>
      <c r="DP39" s="55"/>
      <c r="DQ39" s="55"/>
      <c r="DR39" s="55"/>
      <c r="DS39" s="55"/>
      <c r="DT39" s="55"/>
      <c r="DU39" s="55"/>
      <c r="DV39" s="55"/>
      <c r="DW39" s="55"/>
      <c r="DX39" s="55"/>
      <c r="DY39" s="55"/>
      <c r="DZ39" s="55"/>
      <c r="EA39" s="55"/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55"/>
      <c r="ES39" s="55"/>
      <c r="ET39" s="55"/>
      <c r="EU39" s="55"/>
      <c r="EV39" s="55"/>
      <c r="EW39" s="55"/>
      <c r="EX39" s="55"/>
      <c r="EY39" s="55"/>
      <c r="EZ39" s="55"/>
      <c r="FA39" s="55"/>
      <c r="FB39" s="55"/>
      <c r="FC39" s="55"/>
      <c r="FD39" s="55"/>
      <c r="FE39" s="55"/>
      <c r="FF39" s="55"/>
      <c r="FG39" s="55"/>
      <c r="FH39" s="55"/>
      <c r="FI39" s="55"/>
      <c r="FJ39" s="55"/>
      <c r="FK39" s="55"/>
      <c r="FL39" s="55"/>
      <c r="FM39" s="55"/>
      <c r="FN39" s="55"/>
      <c r="FO39" s="55"/>
      <c r="FP39" s="55"/>
      <c r="FQ39" s="55"/>
      <c r="FR39" s="55"/>
      <c r="FS39" s="55"/>
      <c r="FT39" s="55"/>
      <c r="FU39" s="55"/>
      <c r="FV39" s="55"/>
      <c r="FW39" s="55"/>
      <c r="FX39" s="55"/>
      <c r="FY39" s="55"/>
      <c r="FZ39" s="55"/>
      <c r="GA39" s="55"/>
      <c r="GB39" s="55"/>
      <c r="GC39" s="55"/>
      <c r="GD39" s="55"/>
      <c r="GE39" s="55"/>
      <c r="GF39" s="55"/>
      <c r="GG39" s="55"/>
      <c r="GH39" s="55"/>
      <c r="GI39" s="55"/>
      <c r="GJ39" s="55"/>
      <c r="GK39" s="55"/>
      <c r="GL39" s="55"/>
      <c r="GM39" s="55"/>
      <c r="GN39" s="55"/>
      <c r="GO39" s="55"/>
      <c r="GP39" s="55"/>
      <c r="GQ39" s="55"/>
      <c r="GR39" s="55"/>
      <c r="GS39" s="55"/>
      <c r="GT39" s="55"/>
      <c r="GU39" s="55"/>
      <c r="GV39" s="55"/>
      <c r="GW39" s="55"/>
      <c r="GX39" s="55"/>
      <c r="GY39" s="55"/>
      <c r="GZ39" s="55"/>
      <c r="HA39" s="55"/>
      <c r="HB39" s="55"/>
      <c r="HC39" s="55"/>
      <c r="HD39" s="55"/>
      <c r="HE39" s="55"/>
      <c r="HF39" s="55"/>
      <c r="HG39" s="55"/>
      <c r="HH39" s="55"/>
      <c r="HI39" s="55"/>
      <c r="HJ39" s="55"/>
      <c r="HK39" s="55"/>
      <c r="HL39" s="55"/>
      <c r="HM39" s="55"/>
      <c r="HN39" s="55"/>
      <c r="HO39" s="55"/>
      <c r="HP39" s="55"/>
      <c r="HQ39" s="55"/>
      <c r="HR39" s="55"/>
      <c r="HS39" s="55"/>
      <c r="HT39" s="55"/>
      <c r="HU39" s="55"/>
      <c r="HV39" s="55"/>
      <c r="HW39" s="55"/>
      <c r="HX39" s="55"/>
      <c r="HY39" s="55"/>
      <c r="HZ39" s="55"/>
      <c r="IA39" s="55"/>
      <c r="IB39" s="55"/>
      <c r="IC39" s="55"/>
      <c r="ID39" s="55"/>
      <c r="IE39" s="55"/>
      <c r="IF39" s="55"/>
    </row>
    <row r="40" spans="1:240" ht="15.75" x14ac:dyDescent="0.25">
      <c r="A40" s="9"/>
      <c r="B40" s="10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6" t="s">
        <v>96</v>
      </c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  <c r="DI40" s="4"/>
      <c r="DJ40" s="4"/>
      <c r="DK40" s="4"/>
      <c r="DL40" s="4"/>
      <c r="DM40" s="4"/>
      <c r="DN40" s="4"/>
      <c r="DO40" s="4"/>
      <c r="DP40" s="4"/>
      <c r="DQ40" s="4"/>
      <c r="DR40" s="4"/>
      <c r="DS40" s="4"/>
      <c r="DT40" s="4"/>
      <c r="DU40" s="4"/>
      <c r="DV40" s="4"/>
      <c r="DW40" s="4"/>
      <c r="DX40" s="4"/>
      <c r="DY40" s="4"/>
      <c r="DZ40" s="4"/>
      <c r="EA40" s="4"/>
      <c r="EB40" s="4"/>
      <c r="EC40" s="4"/>
      <c r="ED40" s="4"/>
      <c r="EE40" s="4"/>
      <c r="EF40" s="4"/>
      <c r="EG40" s="4"/>
      <c r="EH40" s="4"/>
      <c r="EI40" s="4"/>
      <c r="EJ40" s="4"/>
      <c r="EK40" s="4"/>
      <c r="EL40" s="4"/>
      <c r="EM40" s="4"/>
      <c r="EN40" s="4"/>
      <c r="EO40" s="4"/>
      <c r="EP40" s="4"/>
      <c r="EQ40" s="4"/>
      <c r="ER40" s="4"/>
      <c r="ES40" s="4"/>
      <c r="ET40" s="4"/>
      <c r="EU40" s="4"/>
      <c r="EV40" s="4"/>
      <c r="EW40" s="4"/>
      <c r="EX40" s="4"/>
      <c r="EY40" s="4"/>
      <c r="EZ40" s="4"/>
      <c r="FA40" s="4"/>
      <c r="FB40" s="4"/>
      <c r="FC40" s="4"/>
      <c r="FD40" s="4"/>
      <c r="FE40" s="4"/>
      <c r="FF40" s="4"/>
      <c r="FG40" s="4"/>
      <c r="FH40" s="4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</row>
    <row r="41" spans="1:240" s="31" customFormat="1" ht="26.25" x14ac:dyDescent="0.25">
      <c r="A41" s="25"/>
      <c r="B41" s="26" t="s">
        <v>115</v>
      </c>
      <c r="C41" s="27">
        <v>12239.3</v>
      </c>
      <c r="D41" s="27">
        <v>5408.7</v>
      </c>
      <c r="E41" s="27">
        <v>2413.6</v>
      </c>
      <c r="F41" s="27">
        <v>1546.2</v>
      </c>
      <c r="G41" s="27">
        <v>867.4</v>
      </c>
      <c r="H41" s="27">
        <v>2604.4</v>
      </c>
      <c r="I41" s="27">
        <v>1163.5999999999999</v>
      </c>
      <c r="J41" s="27">
        <v>451</v>
      </c>
      <c r="K41" s="27">
        <v>198</v>
      </c>
      <c r="L41" s="27">
        <v>8120.4</v>
      </c>
      <c r="M41" s="27">
        <v>1124.3</v>
      </c>
      <c r="N41" s="27">
        <v>2418.1999999999998</v>
      </c>
      <c r="O41" s="27">
        <v>249.6</v>
      </c>
      <c r="P41" s="27">
        <v>1087.8</v>
      </c>
      <c r="Q41" s="27">
        <v>342.5</v>
      </c>
      <c r="R41" s="27">
        <v>419.9</v>
      </c>
      <c r="S41" s="27">
        <v>139.1</v>
      </c>
      <c r="T41" s="27">
        <v>304.89999999999998</v>
      </c>
      <c r="U41" s="27">
        <v>2033.9</v>
      </c>
      <c r="V41" s="27">
        <v>392.3</v>
      </c>
      <c r="W41" s="27">
        <v>341.6</v>
      </c>
      <c r="X41" s="27">
        <v>35.6</v>
      </c>
      <c r="Y41" s="27">
        <v>15.1</v>
      </c>
      <c r="Z41" s="27">
        <v>787.7</v>
      </c>
      <c r="AA41" s="27">
        <v>141</v>
      </c>
      <c r="AB41" s="27">
        <v>68.5</v>
      </c>
      <c r="AC41" s="27">
        <v>578.29999999999995</v>
      </c>
      <c r="AD41" s="27">
        <v>217.8</v>
      </c>
      <c r="AE41" s="27">
        <v>21757.3</v>
      </c>
      <c r="AF41" s="27">
        <v>750</v>
      </c>
      <c r="AG41" s="27">
        <v>490.8</v>
      </c>
      <c r="AH41" s="27">
        <v>163.30000000000001</v>
      </c>
      <c r="AI41" s="27">
        <v>0.8</v>
      </c>
      <c r="AJ41" s="28">
        <v>19.5</v>
      </c>
      <c r="AK41" s="29">
        <v>75.8</v>
      </c>
      <c r="AL41" s="27">
        <v>22507.4</v>
      </c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  <c r="BS41" s="30"/>
      <c r="BT41" s="30"/>
      <c r="BU41" s="30"/>
      <c r="BV41" s="30"/>
      <c r="BW41" s="30"/>
      <c r="BX41" s="30"/>
      <c r="BY41" s="30"/>
      <c r="BZ41" s="30"/>
      <c r="CA41" s="30"/>
      <c r="CB41" s="30"/>
      <c r="CC41" s="30"/>
    </row>
    <row r="42" spans="1:240" s="31" customFormat="1" ht="26.25" x14ac:dyDescent="0.25">
      <c r="A42" s="25"/>
      <c r="B42" s="26" t="s">
        <v>112</v>
      </c>
      <c r="C42" s="27">
        <v>12081.2</v>
      </c>
      <c r="D42" s="27">
        <v>5159.2</v>
      </c>
      <c r="E42" s="27">
        <v>2793.2</v>
      </c>
      <c r="F42" s="27">
        <v>1761.1</v>
      </c>
      <c r="G42" s="27">
        <v>1032.0999999999999</v>
      </c>
      <c r="H42" s="27">
        <v>2545.3000000000002</v>
      </c>
      <c r="I42" s="27">
        <v>1045.3</v>
      </c>
      <c r="J42" s="27">
        <v>330.1</v>
      </c>
      <c r="K42" s="27">
        <v>208.1</v>
      </c>
      <c r="L42" s="27">
        <v>7789.7</v>
      </c>
      <c r="M42" s="27">
        <v>1844.5</v>
      </c>
      <c r="N42" s="27">
        <v>1588.3</v>
      </c>
      <c r="O42" s="27">
        <v>284.7</v>
      </c>
      <c r="P42" s="27">
        <v>909.5</v>
      </c>
      <c r="Q42" s="27">
        <v>204.6</v>
      </c>
      <c r="R42" s="27">
        <v>458.6</v>
      </c>
      <c r="S42" s="27">
        <v>77.5</v>
      </c>
      <c r="T42" s="27">
        <v>235.2</v>
      </c>
      <c r="U42" s="27">
        <v>2186.9</v>
      </c>
      <c r="V42" s="27">
        <v>415.3</v>
      </c>
      <c r="W42" s="27">
        <v>360.2</v>
      </c>
      <c r="X42" s="27">
        <v>44.9</v>
      </c>
      <c r="Y42" s="27">
        <v>10.199999999999999</v>
      </c>
      <c r="Z42" s="27">
        <v>754.2</v>
      </c>
      <c r="AA42" s="27">
        <v>108.5</v>
      </c>
      <c r="AB42" s="27">
        <v>38.4</v>
      </c>
      <c r="AC42" s="27">
        <v>607.4</v>
      </c>
      <c r="AD42" s="27">
        <v>214</v>
      </c>
      <c r="AE42" s="27">
        <v>21254.400000000001</v>
      </c>
      <c r="AF42" s="27">
        <v>931.2</v>
      </c>
      <c r="AG42" s="27">
        <v>261.2</v>
      </c>
      <c r="AH42" s="27">
        <v>369.6</v>
      </c>
      <c r="AI42" s="27">
        <v>49.5</v>
      </c>
      <c r="AJ42" s="28">
        <v>44.1</v>
      </c>
      <c r="AK42" s="29">
        <v>206.8</v>
      </c>
      <c r="AL42" s="27">
        <v>22185.599999999999</v>
      </c>
      <c r="AM42" s="6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</row>
    <row r="43" spans="1:240" s="75" customFormat="1" ht="30" customHeight="1" x14ac:dyDescent="0.2">
      <c r="B43" s="76" t="s">
        <v>95</v>
      </c>
      <c r="C43" s="76">
        <f t="shared" ref="C43:AL43" si="1">(C41-C42)/C42</f>
        <v>1.3086448366056231E-2</v>
      </c>
      <c r="D43" s="76">
        <f t="shared" si="1"/>
        <v>4.8360210885408594E-2</v>
      </c>
      <c r="E43" s="76">
        <f t="shared" si="1"/>
        <v>-0.13590147501074035</v>
      </c>
      <c r="F43" s="76">
        <f t="shared" si="1"/>
        <v>-0.12202600647322689</v>
      </c>
      <c r="G43" s="76">
        <f t="shared" si="1"/>
        <v>-0.15957756031392301</v>
      </c>
      <c r="H43" s="76">
        <f t="shared" si="1"/>
        <v>2.3219266884060782E-2</v>
      </c>
      <c r="I43" s="76">
        <f t="shared" si="1"/>
        <v>0.11317325169807707</v>
      </c>
      <c r="J43" s="76">
        <f t="shared" si="1"/>
        <v>0.36625265071190538</v>
      </c>
      <c r="K43" s="76">
        <f t="shared" si="1"/>
        <v>-4.853435848149925E-2</v>
      </c>
      <c r="L43" s="76">
        <f t="shared" si="1"/>
        <v>4.2453496283553903E-2</v>
      </c>
      <c r="M43" s="76">
        <f t="shared" si="1"/>
        <v>-0.39045811873136355</v>
      </c>
      <c r="N43" s="76">
        <f t="shared" si="1"/>
        <v>0.52250834225272291</v>
      </c>
      <c r="O43" s="76">
        <f t="shared" si="1"/>
        <v>-0.12328767123287669</v>
      </c>
      <c r="P43" s="76">
        <f t="shared" si="1"/>
        <v>0.19604178119846064</v>
      </c>
      <c r="Q43" s="76">
        <f t="shared" si="1"/>
        <v>0.67399804496578697</v>
      </c>
      <c r="R43" s="76">
        <f t="shared" si="1"/>
        <v>-8.4387265590929003E-2</v>
      </c>
      <c r="S43" s="76">
        <f t="shared" si="1"/>
        <v>0.79483870967741932</v>
      </c>
      <c r="T43" s="76">
        <f t="shared" si="1"/>
        <v>0.29634353741496594</v>
      </c>
      <c r="U43" s="76">
        <f t="shared" si="1"/>
        <v>-6.9962046732818139E-2</v>
      </c>
      <c r="V43" s="76">
        <f t="shared" si="1"/>
        <v>-5.5381651817962917E-2</v>
      </c>
      <c r="W43" s="76">
        <f t="shared" si="1"/>
        <v>-5.1637978900610677E-2</v>
      </c>
      <c r="X43" s="76">
        <f t="shared" si="1"/>
        <v>-0.20712694877505564</v>
      </c>
      <c r="Y43" s="76">
        <f t="shared" si="1"/>
        <v>0.48039215686274517</v>
      </c>
      <c r="Z43" s="76">
        <f t="shared" si="1"/>
        <v>4.4417926279501453E-2</v>
      </c>
      <c r="AA43" s="76">
        <f t="shared" si="1"/>
        <v>0.29953917050691242</v>
      </c>
      <c r="AB43" s="76">
        <f t="shared" si="1"/>
        <v>0.78385416666666674</v>
      </c>
      <c r="AC43" s="76">
        <f t="shared" si="1"/>
        <v>-4.790912084293715E-2</v>
      </c>
      <c r="AD43" s="76">
        <f t="shared" si="1"/>
        <v>1.7757009345794446E-2</v>
      </c>
      <c r="AE43" s="76">
        <f t="shared" si="1"/>
        <v>2.3660983137609049E-2</v>
      </c>
      <c r="AF43" s="76">
        <f t="shared" si="1"/>
        <v>-0.19458762886597941</v>
      </c>
      <c r="AG43" s="76">
        <f t="shared" si="1"/>
        <v>0.87901990811638608</v>
      </c>
      <c r="AH43" s="76">
        <f t="shared" si="1"/>
        <v>-0.55817099567099571</v>
      </c>
      <c r="AI43" s="76">
        <f t="shared" si="1"/>
        <v>-0.98383838383838385</v>
      </c>
      <c r="AJ43" s="76">
        <f t="shared" si="1"/>
        <v>-0.55782312925170074</v>
      </c>
      <c r="AK43" s="76">
        <f t="shared" si="1"/>
        <v>-0.63346228239845259</v>
      </c>
      <c r="AL43" s="76">
        <f t="shared" si="1"/>
        <v>1.4504904081927148E-2</v>
      </c>
      <c r="AM43" s="77"/>
    </row>
    <row r="44" spans="1:240" ht="15.75" x14ac:dyDescent="0.25">
      <c r="A44" s="9"/>
      <c r="B44" s="10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</row>
    <row r="45" spans="1:240" ht="15.75" x14ac:dyDescent="0.25">
      <c r="A45" s="9"/>
      <c r="B45" s="20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</row>
    <row r="46" spans="1:240" ht="18" x14ac:dyDescent="0.25">
      <c r="A46" s="9" t="s">
        <v>106</v>
      </c>
      <c r="B46" s="68" t="s">
        <v>103</v>
      </c>
      <c r="C46" s="69"/>
      <c r="D46" s="69"/>
      <c r="E46" s="69"/>
      <c r="F46" s="70"/>
      <c r="G46" s="70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</row>
    <row r="47" spans="1:240" ht="18" x14ac:dyDescent="0.25">
      <c r="A47" s="9" t="s">
        <v>107</v>
      </c>
      <c r="B47" s="68" t="s">
        <v>104</v>
      </c>
      <c r="C47" s="72"/>
      <c r="D47" s="72"/>
      <c r="E47" s="73"/>
      <c r="F47" s="73"/>
      <c r="G47" s="73"/>
      <c r="H47" s="73"/>
      <c r="I47" s="73"/>
      <c r="J47" s="73"/>
      <c r="K47" s="74"/>
      <c r="L47" s="74"/>
      <c r="M47" s="74"/>
      <c r="N47" s="74"/>
      <c r="O47" s="74"/>
      <c r="P47" s="74"/>
      <c r="Q47" s="74"/>
      <c r="R47" s="19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</row>
    <row r="48" spans="1:240" ht="18" x14ac:dyDescent="0.25">
      <c r="A48" s="9" t="s">
        <v>107</v>
      </c>
      <c r="B48" s="68" t="s">
        <v>105</v>
      </c>
      <c r="C48" s="72"/>
      <c r="D48" s="72"/>
      <c r="E48" s="73"/>
      <c r="F48" s="73"/>
      <c r="G48" s="73"/>
      <c r="H48" s="73"/>
      <c r="I48" s="74"/>
      <c r="J48" s="74"/>
      <c r="K48" s="74"/>
      <c r="L48" s="74"/>
      <c r="M48" s="74"/>
      <c r="N48" s="74"/>
      <c r="O48" s="74"/>
      <c r="P48" s="19"/>
      <c r="Q48" s="19"/>
      <c r="R48" s="19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</row>
    <row r="49" spans="1:240" ht="18" x14ac:dyDescent="0.25">
      <c r="A49" s="9"/>
      <c r="B49" s="21"/>
      <c r="C49" s="22"/>
      <c r="D49" s="22"/>
      <c r="E49" s="23"/>
      <c r="F49" s="23"/>
      <c r="G49" s="23"/>
      <c r="H49" s="23"/>
      <c r="I49" s="24"/>
      <c r="J49" s="24"/>
      <c r="K49" s="24"/>
      <c r="L49" s="24"/>
      <c r="M49" s="24"/>
      <c r="N49" s="24"/>
      <c r="O49" s="24"/>
      <c r="P49" s="19"/>
      <c r="Q49" s="19"/>
      <c r="R49" s="19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</row>
    <row r="50" spans="1:240" ht="20.25" x14ac:dyDescent="0.3">
      <c r="A50" s="9"/>
      <c r="B50" s="78" t="s">
        <v>125</v>
      </c>
      <c r="C50" s="22"/>
      <c r="D50" s="22"/>
      <c r="E50" s="23"/>
      <c r="F50" s="23"/>
      <c r="G50" s="23"/>
      <c r="H50" s="23"/>
      <c r="I50" s="24"/>
      <c r="J50" s="24"/>
      <c r="K50" s="24"/>
      <c r="L50" s="24"/>
      <c r="M50" s="24"/>
      <c r="N50" s="24"/>
      <c r="O50" s="24"/>
      <c r="P50" s="19"/>
      <c r="Q50" s="19"/>
      <c r="R50" s="19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2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</row>
    <row r="51" spans="1:240" ht="50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2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</row>
    <row r="52" spans="1:240" ht="20.25" x14ac:dyDescent="0.3">
      <c r="A52" s="12" t="s">
        <v>0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3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/>
      <c r="CU52" s="12"/>
      <c r="CV52" s="12"/>
      <c r="CW52" s="12"/>
      <c r="CX52" s="12"/>
      <c r="CY52" s="12"/>
      <c r="CZ52" s="12"/>
      <c r="DA52" s="12"/>
      <c r="DB52" s="12"/>
      <c r="DC52" s="12"/>
      <c r="DD52" s="12"/>
      <c r="DE52" s="12"/>
      <c r="DF52" s="12"/>
      <c r="DG52" s="12"/>
      <c r="DH52" s="12"/>
      <c r="DI52" s="12"/>
      <c r="DJ52" s="12"/>
      <c r="DK52" s="12"/>
      <c r="DL52" s="12"/>
      <c r="DM52" s="12"/>
      <c r="DN52" s="12"/>
      <c r="DO52" s="12"/>
      <c r="DP52" s="12"/>
      <c r="DQ52" s="12"/>
      <c r="DR52" s="12"/>
      <c r="DS52" s="12"/>
      <c r="DT52" s="12"/>
      <c r="DU52" s="12"/>
      <c r="DV52" s="12"/>
      <c r="DW52" s="12"/>
      <c r="DX52" s="12"/>
      <c r="DY52" s="12"/>
      <c r="DZ52" s="12"/>
      <c r="EA52" s="12"/>
      <c r="EB52" s="12"/>
      <c r="EC52" s="12"/>
      <c r="ED52" s="12"/>
      <c r="EE52" s="12"/>
      <c r="EF52" s="12"/>
      <c r="EG52" s="12"/>
      <c r="EH52" s="12"/>
      <c r="EI52" s="12"/>
      <c r="EJ52" s="12"/>
      <c r="EK52" s="12"/>
      <c r="EL52" s="12"/>
      <c r="EM52" s="12"/>
      <c r="EN52" s="12"/>
      <c r="EO52" s="12"/>
      <c r="EP52" s="12"/>
      <c r="EQ52" s="12"/>
      <c r="ER52" s="12"/>
      <c r="ES52" s="12"/>
      <c r="ET52" s="12"/>
      <c r="EU52" s="12"/>
      <c r="EV52" s="12"/>
      <c r="EW52" s="12"/>
      <c r="EX52" s="12"/>
      <c r="EY52" s="12"/>
      <c r="EZ52" s="12"/>
      <c r="FA52" s="12"/>
      <c r="FB52" s="12"/>
      <c r="FC52" s="12"/>
      <c r="FD52" s="12"/>
      <c r="FE52" s="12"/>
      <c r="FF52" s="12"/>
      <c r="FG52" s="12"/>
      <c r="FH52" s="12"/>
      <c r="FI52" s="12"/>
      <c r="FJ52" s="12"/>
      <c r="FK52" s="12"/>
      <c r="FL52" s="12"/>
      <c r="FM52" s="12"/>
      <c r="FN52" s="12"/>
      <c r="FO52" s="12"/>
      <c r="FP52" s="12"/>
      <c r="FQ52" s="12"/>
      <c r="FR52" s="12"/>
      <c r="FS52" s="12"/>
      <c r="FT52" s="12"/>
      <c r="FU52" s="12"/>
      <c r="FV52" s="12"/>
      <c r="FW52" s="12"/>
      <c r="FX52" s="12"/>
      <c r="FY52" s="12"/>
      <c r="FZ52" s="12"/>
      <c r="GA52" s="12"/>
      <c r="GB52" s="12"/>
      <c r="GC52" s="12"/>
      <c r="GD52" s="12"/>
      <c r="GE52" s="12"/>
      <c r="GF52" s="12"/>
      <c r="GG52" s="12"/>
      <c r="GH52" s="12"/>
      <c r="GI52" s="12"/>
      <c r="GJ52" s="12"/>
      <c r="GK52" s="12"/>
      <c r="GL52" s="12"/>
      <c r="GM52" s="12"/>
      <c r="GN52" s="12"/>
      <c r="GO52" s="12"/>
      <c r="GP52" s="12"/>
      <c r="GQ52" s="12"/>
      <c r="GR52" s="12"/>
      <c r="GS52" s="12"/>
      <c r="GT52" s="12"/>
      <c r="GU52" s="12"/>
      <c r="GV52" s="12"/>
      <c r="GW52" s="12"/>
      <c r="GX52" s="12"/>
      <c r="GY52" s="12"/>
      <c r="GZ52" s="12"/>
      <c r="HA52" s="12"/>
      <c r="HB52" s="12"/>
      <c r="HC52" s="12"/>
      <c r="HD52" s="12"/>
      <c r="HE52" s="12"/>
      <c r="HF52" s="12"/>
      <c r="HG52" s="12"/>
      <c r="HH52" s="12"/>
      <c r="HI52" s="12"/>
      <c r="HJ52" s="12"/>
      <c r="HK52" s="12"/>
      <c r="HL52" s="12"/>
      <c r="HM52" s="12"/>
      <c r="HN52" s="12"/>
      <c r="HO52" s="12"/>
      <c r="HP52" s="12"/>
      <c r="HQ52" s="12"/>
      <c r="HR52" s="12"/>
      <c r="HS52" s="12"/>
      <c r="HT52" s="12"/>
      <c r="HU52" s="12"/>
      <c r="HV52" s="12"/>
      <c r="HW52" s="12"/>
      <c r="HX52" s="12"/>
      <c r="HY52" s="12"/>
      <c r="HZ52" s="12"/>
      <c r="IA52" s="12"/>
      <c r="IB52" s="12"/>
      <c r="IC52" s="12"/>
      <c r="ID52" s="12"/>
      <c r="IE52" s="12"/>
      <c r="IF52" s="12"/>
    </row>
    <row r="53" spans="1:240" x14ac:dyDescent="0.25">
      <c r="A53" s="2"/>
      <c r="B53" s="13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4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</row>
    <row r="54" spans="1:240" ht="20.25" x14ac:dyDescent="0.3">
      <c r="A54" s="67" t="s">
        <v>110</v>
      </c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  <c r="U54" s="67"/>
      <c r="V54" s="67"/>
      <c r="W54" s="67"/>
      <c r="X54" s="67"/>
      <c r="Y54" s="67"/>
      <c r="Z54" s="67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4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3"/>
      <c r="EF54" s="3"/>
      <c r="EG54" s="3"/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  <c r="EU54" s="3"/>
      <c r="EV54" s="3"/>
      <c r="EW54" s="3"/>
      <c r="EX54" s="3"/>
      <c r="EY54" s="3"/>
      <c r="EZ54" s="3"/>
      <c r="FA54" s="3"/>
      <c r="FB54" s="3"/>
      <c r="FC54" s="3"/>
      <c r="FD54" s="3"/>
      <c r="FE54" s="3"/>
      <c r="FF54" s="3"/>
      <c r="FG54" s="3"/>
      <c r="FH54" s="3"/>
      <c r="FI54" s="3"/>
      <c r="FJ54" s="3"/>
      <c r="FK54" s="3"/>
      <c r="FL54" s="3"/>
      <c r="FM54" s="3"/>
      <c r="FN54" s="3"/>
      <c r="FO54" s="3"/>
      <c r="FP54" s="3"/>
      <c r="FQ54" s="3"/>
      <c r="FR54" s="3"/>
      <c r="FS54" s="3"/>
      <c r="FT54" s="3"/>
      <c r="FU54" s="3"/>
      <c r="FV54" s="3"/>
      <c r="FW54" s="3"/>
      <c r="FX54" s="3"/>
      <c r="FY54" s="3"/>
      <c r="FZ54" s="3"/>
      <c r="GA54" s="3"/>
      <c r="GB54" s="3"/>
      <c r="GC54" s="3"/>
      <c r="GD54" s="3"/>
      <c r="GE54" s="3"/>
      <c r="GF54" s="3"/>
      <c r="GG54" s="3"/>
      <c r="GH54" s="3"/>
      <c r="GI54" s="3"/>
      <c r="GJ54" s="3"/>
      <c r="GK54" s="3"/>
      <c r="GL54" s="3"/>
      <c r="GM54" s="3"/>
      <c r="GN54" s="3"/>
      <c r="GO54" s="3"/>
      <c r="GP54" s="3"/>
      <c r="GQ54" s="3"/>
      <c r="GR54" s="3"/>
      <c r="GS54" s="3"/>
      <c r="GT54" s="3"/>
      <c r="GU54" s="3"/>
      <c r="GV54" s="3"/>
      <c r="GW54" s="3"/>
      <c r="GX54" s="3"/>
      <c r="GY54" s="3"/>
      <c r="GZ54" s="3"/>
      <c r="HA54" s="3"/>
      <c r="HB54" s="3"/>
      <c r="HC54" s="3"/>
      <c r="HD54" s="3"/>
      <c r="HE54" s="3"/>
      <c r="HF54" s="3"/>
      <c r="HG54" s="3"/>
      <c r="HH54" s="3"/>
      <c r="HI54" s="3"/>
      <c r="HJ54" s="3"/>
      <c r="HK54" s="3"/>
      <c r="HL54" s="3"/>
      <c r="HM54" s="3"/>
      <c r="HN54" s="3"/>
      <c r="HO54" s="3"/>
      <c r="HP54" s="3"/>
      <c r="HQ54" s="3"/>
      <c r="HR54" s="3"/>
      <c r="HS54" s="3"/>
      <c r="HT54" s="3"/>
      <c r="HU54" s="3"/>
      <c r="HV54" s="3"/>
      <c r="HW54" s="3"/>
      <c r="HX54" s="3"/>
      <c r="HY54" s="3"/>
      <c r="HZ54" s="3"/>
      <c r="IA54" s="3"/>
      <c r="IB54" s="3"/>
      <c r="IC54" s="3"/>
      <c r="ID54" s="3"/>
      <c r="IE54" s="3"/>
      <c r="IF54" s="3"/>
    </row>
    <row r="55" spans="1:240" ht="15.75" thickBot="1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6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/>
      <c r="DN55" s="4"/>
      <c r="DO55" s="4"/>
      <c r="DP55" s="4"/>
      <c r="DQ55" s="4"/>
      <c r="DR55" s="4"/>
      <c r="DS55" s="4"/>
      <c r="DT55" s="4"/>
      <c r="DU55" s="4"/>
      <c r="DV55" s="4"/>
      <c r="DW55" s="4"/>
      <c r="DX55" s="4"/>
      <c r="DY55" s="4"/>
      <c r="DZ55" s="4"/>
      <c r="EA55" s="4"/>
      <c r="EB55" s="4"/>
      <c r="EC55" s="4"/>
      <c r="ED55" s="4"/>
      <c r="EE55" s="4"/>
      <c r="EF55" s="4"/>
      <c r="EG55" s="4"/>
      <c r="EH55" s="4"/>
      <c r="EI55" s="4"/>
      <c r="EJ55" s="4"/>
      <c r="EK55" s="4"/>
      <c r="EL55" s="4"/>
      <c r="EM55" s="4"/>
      <c r="EN55" s="4"/>
      <c r="EO55" s="4"/>
      <c r="EP55" s="4"/>
      <c r="EQ55" s="4"/>
      <c r="ER55" s="4"/>
      <c r="ES55" s="4"/>
      <c r="ET55" s="4"/>
      <c r="EU55" s="4"/>
      <c r="EV55" s="4"/>
      <c r="EW55" s="4"/>
      <c r="EX55" s="4"/>
      <c r="EY55" s="4"/>
      <c r="EZ55" s="4"/>
      <c r="FA55" s="4"/>
      <c r="FB55" s="4"/>
      <c r="FC55" s="4"/>
      <c r="FD55" s="4"/>
      <c r="FE55" s="4"/>
      <c r="FF55" s="4"/>
      <c r="FG55" s="4"/>
      <c r="FH55" s="4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</row>
    <row r="56" spans="1:240" s="42" customFormat="1" ht="90" thickBot="1" x14ac:dyDescent="0.35">
      <c r="A56" s="33" t="s">
        <v>1</v>
      </c>
      <c r="B56" s="32" t="s">
        <v>2</v>
      </c>
      <c r="C56" s="34" t="s">
        <v>3</v>
      </c>
      <c r="D56" s="35" t="s">
        <v>4</v>
      </c>
      <c r="E56" s="35" t="s">
        <v>5</v>
      </c>
      <c r="F56" s="36" t="s">
        <v>6</v>
      </c>
      <c r="G56" s="36" t="s">
        <v>7</v>
      </c>
      <c r="H56" s="35" t="s">
        <v>8</v>
      </c>
      <c r="I56" s="35" t="s">
        <v>9</v>
      </c>
      <c r="J56" s="32" t="s">
        <v>10</v>
      </c>
      <c r="K56" s="37" t="s">
        <v>11</v>
      </c>
      <c r="L56" s="34" t="s">
        <v>12</v>
      </c>
      <c r="M56" s="35" t="s">
        <v>13</v>
      </c>
      <c r="N56" s="35" t="s">
        <v>14</v>
      </c>
      <c r="O56" s="35" t="s">
        <v>15</v>
      </c>
      <c r="P56" s="35" t="s">
        <v>16</v>
      </c>
      <c r="Q56" s="35" t="s">
        <v>17</v>
      </c>
      <c r="R56" s="35" t="s">
        <v>18</v>
      </c>
      <c r="S56" s="35" t="s">
        <v>19</v>
      </c>
      <c r="T56" s="35" t="s">
        <v>20</v>
      </c>
      <c r="U56" s="37" t="s">
        <v>21</v>
      </c>
      <c r="V56" s="34" t="s">
        <v>22</v>
      </c>
      <c r="W56" s="35" t="s">
        <v>23</v>
      </c>
      <c r="X56" s="32" t="s">
        <v>24</v>
      </c>
      <c r="Y56" s="37" t="s">
        <v>25</v>
      </c>
      <c r="Z56" s="38" t="s">
        <v>26</v>
      </c>
      <c r="AA56" s="35" t="s">
        <v>27</v>
      </c>
      <c r="AB56" s="35" t="s">
        <v>28</v>
      </c>
      <c r="AC56" s="39" t="s">
        <v>29</v>
      </c>
      <c r="AD56" s="40" t="s">
        <v>30</v>
      </c>
      <c r="AE56" s="40" t="s">
        <v>31</v>
      </c>
      <c r="AF56" s="38" t="s">
        <v>113</v>
      </c>
      <c r="AG56" s="35" t="s">
        <v>32</v>
      </c>
      <c r="AH56" s="35" t="s">
        <v>33</v>
      </c>
      <c r="AI56" s="35" t="s">
        <v>34</v>
      </c>
      <c r="AJ56" s="35" t="s">
        <v>35</v>
      </c>
      <c r="AK56" s="39" t="s">
        <v>36</v>
      </c>
      <c r="AL56" s="40" t="s">
        <v>114</v>
      </c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/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41"/>
      <c r="BX56" s="41"/>
      <c r="BY56" s="41"/>
      <c r="BZ56" s="41"/>
      <c r="CA56" s="41"/>
      <c r="CB56" s="41"/>
      <c r="CC56" s="41"/>
      <c r="CD56" s="41"/>
      <c r="CE56" s="41"/>
      <c r="CF56" s="41"/>
      <c r="CG56" s="41"/>
      <c r="CH56" s="41"/>
      <c r="CI56" s="41"/>
      <c r="CJ56" s="41"/>
      <c r="CK56" s="41"/>
      <c r="CL56" s="41"/>
      <c r="CM56" s="41"/>
      <c r="CN56" s="41"/>
      <c r="CO56" s="41"/>
      <c r="CP56" s="41"/>
      <c r="CQ56" s="41"/>
      <c r="CR56" s="41"/>
      <c r="CS56" s="41"/>
      <c r="CT56" s="41"/>
      <c r="CU56" s="41"/>
      <c r="CV56" s="41"/>
      <c r="CW56" s="41"/>
      <c r="CX56" s="41"/>
      <c r="CY56" s="41"/>
      <c r="CZ56" s="41"/>
      <c r="DA56" s="41"/>
      <c r="DB56" s="41"/>
      <c r="DC56" s="41"/>
      <c r="DD56" s="41"/>
      <c r="DE56" s="41"/>
      <c r="DF56" s="41"/>
      <c r="DG56" s="41"/>
      <c r="DH56" s="41"/>
      <c r="DI56" s="41"/>
      <c r="DJ56" s="41"/>
      <c r="DK56" s="41"/>
      <c r="DL56" s="41"/>
      <c r="DM56" s="41"/>
      <c r="DN56" s="41"/>
      <c r="DO56" s="41"/>
      <c r="DP56" s="41"/>
      <c r="DQ56" s="41"/>
      <c r="DR56" s="41"/>
      <c r="DS56" s="41"/>
      <c r="DT56" s="41"/>
      <c r="DU56" s="41"/>
      <c r="DV56" s="41"/>
      <c r="DW56" s="41"/>
      <c r="DX56" s="41"/>
      <c r="DY56" s="41"/>
      <c r="DZ56" s="41"/>
      <c r="EA56" s="41"/>
      <c r="EB56" s="41"/>
      <c r="EC56" s="41"/>
      <c r="ED56" s="41"/>
      <c r="EE56" s="41"/>
      <c r="EF56" s="41"/>
      <c r="EG56" s="41"/>
      <c r="EH56" s="41"/>
      <c r="EI56" s="41"/>
      <c r="EJ56" s="41"/>
      <c r="EK56" s="41"/>
      <c r="EL56" s="41"/>
      <c r="EM56" s="41"/>
      <c r="EN56" s="41"/>
      <c r="EO56" s="41"/>
      <c r="EP56" s="41"/>
      <c r="EQ56" s="41"/>
      <c r="ER56" s="41"/>
      <c r="ES56" s="41"/>
      <c r="ET56" s="41"/>
      <c r="EU56" s="41"/>
      <c r="EV56" s="41"/>
      <c r="EW56" s="41"/>
      <c r="EX56" s="41"/>
      <c r="EY56" s="41"/>
      <c r="EZ56" s="41"/>
      <c r="FA56" s="41"/>
      <c r="FB56" s="41"/>
      <c r="FC56" s="41"/>
      <c r="FD56" s="41"/>
      <c r="FE56" s="41"/>
      <c r="FF56" s="41"/>
      <c r="FG56" s="41"/>
      <c r="FH56" s="41"/>
      <c r="FI56" s="41"/>
      <c r="FJ56" s="41"/>
      <c r="FK56" s="41"/>
      <c r="FL56" s="41"/>
      <c r="FM56" s="41"/>
      <c r="FN56" s="41"/>
      <c r="FO56" s="41"/>
      <c r="FP56" s="41"/>
      <c r="FQ56" s="41"/>
      <c r="FR56" s="41"/>
      <c r="FS56" s="41"/>
      <c r="FT56" s="41"/>
      <c r="FU56" s="41"/>
      <c r="FV56" s="41"/>
      <c r="FW56" s="41"/>
      <c r="FX56" s="41"/>
      <c r="FY56" s="41"/>
      <c r="FZ56" s="41"/>
      <c r="GA56" s="41"/>
      <c r="GB56" s="41"/>
      <c r="GC56" s="41"/>
      <c r="GD56" s="41"/>
      <c r="GE56" s="41"/>
      <c r="GF56" s="41"/>
      <c r="GG56" s="41"/>
      <c r="GH56" s="41"/>
      <c r="GI56" s="41"/>
      <c r="GJ56" s="41"/>
      <c r="GK56" s="41"/>
      <c r="GL56" s="41"/>
      <c r="GM56" s="41"/>
      <c r="GN56" s="41"/>
      <c r="GO56" s="41"/>
      <c r="GP56" s="41"/>
      <c r="GQ56" s="41"/>
      <c r="GR56" s="41"/>
      <c r="GS56" s="41"/>
      <c r="GT56" s="41"/>
      <c r="GU56" s="41"/>
      <c r="GV56" s="41"/>
      <c r="GW56" s="41"/>
      <c r="GX56" s="41"/>
      <c r="GY56" s="41"/>
      <c r="GZ56" s="41"/>
      <c r="HA56" s="41"/>
      <c r="HB56" s="41"/>
      <c r="HC56" s="41"/>
      <c r="HD56" s="41"/>
      <c r="HE56" s="41"/>
      <c r="HF56" s="41"/>
      <c r="HG56" s="41"/>
      <c r="HH56" s="41"/>
      <c r="HI56" s="41"/>
      <c r="HJ56" s="41"/>
      <c r="HK56" s="41"/>
      <c r="HL56" s="41"/>
      <c r="HM56" s="41"/>
      <c r="HN56" s="41"/>
      <c r="HO56" s="41"/>
      <c r="HP56" s="41"/>
      <c r="HQ56" s="41"/>
      <c r="HR56" s="41"/>
      <c r="HS56" s="41"/>
      <c r="HT56" s="41"/>
      <c r="HU56" s="41"/>
      <c r="HV56" s="41"/>
      <c r="HW56" s="41"/>
      <c r="HX56" s="41"/>
      <c r="HY56" s="41"/>
      <c r="HZ56" s="41"/>
      <c r="IA56" s="41"/>
      <c r="IB56" s="41"/>
      <c r="IC56" s="41"/>
      <c r="ID56" s="41"/>
      <c r="IE56" s="41"/>
      <c r="IF56" s="41"/>
    </row>
    <row r="57" spans="1:240" ht="30" customHeight="1" x14ac:dyDescent="0.25">
      <c r="A57" s="44" t="s">
        <v>37</v>
      </c>
      <c r="B57" s="43" t="s">
        <v>40</v>
      </c>
      <c r="C57" s="63">
        <v>1006</v>
      </c>
      <c r="D57" s="63">
        <v>215</v>
      </c>
      <c r="E57" s="63">
        <v>213</v>
      </c>
      <c r="F57" s="63" t="s">
        <v>102</v>
      </c>
      <c r="G57" s="63" t="s">
        <v>102</v>
      </c>
      <c r="H57" s="63">
        <v>249</v>
      </c>
      <c r="I57" s="63">
        <v>308</v>
      </c>
      <c r="J57" s="63">
        <v>19</v>
      </c>
      <c r="K57" s="63">
        <v>2</v>
      </c>
      <c r="L57" s="63">
        <v>1836</v>
      </c>
      <c r="M57" s="63">
        <v>65</v>
      </c>
      <c r="N57" s="63">
        <v>1385</v>
      </c>
      <c r="O57" s="63">
        <v>16</v>
      </c>
      <c r="P57" s="63">
        <v>75</v>
      </c>
      <c r="Q57" s="63">
        <v>60</v>
      </c>
      <c r="R57" s="63">
        <v>10</v>
      </c>
      <c r="S57" s="63">
        <v>0</v>
      </c>
      <c r="T57" s="63">
        <v>88</v>
      </c>
      <c r="U57" s="63">
        <v>137</v>
      </c>
      <c r="V57" s="63">
        <v>13</v>
      </c>
      <c r="W57" s="63">
        <v>13</v>
      </c>
      <c r="X57" s="63">
        <v>0</v>
      </c>
      <c r="Y57" s="63">
        <v>0</v>
      </c>
      <c r="Z57" s="63">
        <v>0</v>
      </c>
      <c r="AA57" s="63">
        <v>0</v>
      </c>
      <c r="AB57" s="63">
        <v>0</v>
      </c>
      <c r="AC57" s="63">
        <v>0</v>
      </c>
      <c r="AD57" s="63">
        <v>0</v>
      </c>
      <c r="AE57" s="63">
        <v>2855</v>
      </c>
      <c r="AF57" s="63">
        <v>0</v>
      </c>
      <c r="AG57" s="63">
        <v>0</v>
      </c>
      <c r="AH57" s="63">
        <v>0</v>
      </c>
      <c r="AI57" s="63">
        <v>0</v>
      </c>
      <c r="AJ57" s="63">
        <v>0</v>
      </c>
      <c r="AK57" s="63">
        <v>0</v>
      </c>
      <c r="AL57" s="64">
        <v>2855</v>
      </c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</row>
    <row r="58" spans="1:240" s="52" customFormat="1" ht="30" customHeight="1" x14ac:dyDescent="0.25">
      <c r="A58" s="47" t="s">
        <v>38</v>
      </c>
      <c r="B58" s="48" t="s">
        <v>98</v>
      </c>
      <c r="C58" s="65">
        <v>1323</v>
      </c>
      <c r="D58" s="65">
        <v>688</v>
      </c>
      <c r="E58" s="65">
        <v>514</v>
      </c>
      <c r="F58" s="65">
        <v>0</v>
      </c>
      <c r="G58" s="65">
        <v>514</v>
      </c>
      <c r="H58" s="65">
        <v>0</v>
      </c>
      <c r="I58" s="65">
        <v>121</v>
      </c>
      <c r="J58" s="65">
        <v>0</v>
      </c>
      <c r="K58" s="65">
        <v>0</v>
      </c>
      <c r="L58" s="65">
        <v>4475</v>
      </c>
      <c r="M58" s="65">
        <v>87</v>
      </c>
      <c r="N58" s="65">
        <v>3926</v>
      </c>
      <c r="O58" s="65">
        <v>13</v>
      </c>
      <c r="P58" s="65">
        <v>3</v>
      </c>
      <c r="Q58" s="65">
        <v>5</v>
      </c>
      <c r="R58" s="65">
        <v>0</v>
      </c>
      <c r="S58" s="65">
        <v>0</v>
      </c>
      <c r="T58" s="65">
        <v>195</v>
      </c>
      <c r="U58" s="65">
        <v>246</v>
      </c>
      <c r="V58" s="65">
        <v>42</v>
      </c>
      <c r="W58" s="65">
        <v>42</v>
      </c>
      <c r="X58" s="65">
        <v>0</v>
      </c>
      <c r="Y58" s="65">
        <v>0</v>
      </c>
      <c r="Z58" s="65">
        <v>3</v>
      </c>
      <c r="AA58" s="65">
        <v>0</v>
      </c>
      <c r="AB58" s="65">
        <v>2</v>
      </c>
      <c r="AC58" s="65">
        <v>1</v>
      </c>
      <c r="AD58" s="65">
        <v>0</v>
      </c>
      <c r="AE58" s="65">
        <v>5843</v>
      </c>
      <c r="AF58" s="65">
        <v>14</v>
      </c>
      <c r="AG58" s="65">
        <v>14</v>
      </c>
      <c r="AH58" s="65">
        <v>0</v>
      </c>
      <c r="AI58" s="65">
        <v>0</v>
      </c>
      <c r="AJ58" s="65">
        <v>0</v>
      </c>
      <c r="AK58" s="65">
        <v>0</v>
      </c>
      <c r="AL58" s="66">
        <v>5857</v>
      </c>
      <c r="AM58" s="55"/>
      <c r="AN58" s="55"/>
      <c r="AO58" s="55"/>
      <c r="AP58" s="55"/>
      <c r="AQ58" s="55"/>
      <c r="AR58" s="55"/>
      <c r="AS58" s="55"/>
      <c r="AT58" s="55"/>
      <c r="AU58" s="55"/>
      <c r="AV58" s="55"/>
      <c r="AW58" s="55"/>
      <c r="AX58" s="55"/>
      <c r="AY58" s="55"/>
      <c r="AZ58" s="55"/>
      <c r="BA58" s="55"/>
      <c r="BB58" s="55"/>
      <c r="BC58" s="55"/>
      <c r="BD58" s="55"/>
      <c r="BE58" s="55"/>
      <c r="BF58" s="55"/>
      <c r="BG58" s="55"/>
      <c r="BH58" s="55"/>
      <c r="BI58" s="55"/>
      <c r="BJ58" s="55"/>
      <c r="BK58" s="55"/>
      <c r="BL58" s="55"/>
      <c r="BM58" s="55"/>
      <c r="BN58" s="55"/>
      <c r="BO58" s="55"/>
      <c r="BP58" s="55"/>
      <c r="BQ58" s="55"/>
      <c r="BR58" s="55"/>
      <c r="BS58" s="55"/>
      <c r="BT58" s="55"/>
      <c r="BU58" s="55"/>
      <c r="BV58" s="55"/>
      <c r="BW58" s="55"/>
      <c r="BX58" s="55"/>
      <c r="BY58" s="55"/>
      <c r="BZ58" s="55"/>
      <c r="CA58" s="55"/>
      <c r="CB58" s="55"/>
      <c r="CC58" s="55"/>
      <c r="CD58" s="55"/>
      <c r="CE58" s="55"/>
      <c r="CF58" s="55"/>
      <c r="CG58" s="55"/>
      <c r="CH58" s="55"/>
      <c r="CI58" s="55"/>
      <c r="CJ58" s="55"/>
      <c r="CK58" s="55"/>
      <c r="CL58" s="55"/>
      <c r="CM58" s="55"/>
      <c r="CN58" s="55"/>
      <c r="CO58" s="55"/>
      <c r="CP58" s="55"/>
      <c r="CQ58" s="55"/>
      <c r="CR58" s="55"/>
      <c r="CS58" s="55"/>
      <c r="CT58" s="55"/>
      <c r="CU58" s="55"/>
      <c r="CV58" s="55"/>
      <c r="CW58" s="55"/>
      <c r="CX58" s="55"/>
      <c r="CY58" s="55"/>
      <c r="CZ58" s="55"/>
      <c r="DA58" s="55"/>
      <c r="DB58" s="55"/>
      <c r="DC58" s="55"/>
      <c r="DD58" s="55"/>
      <c r="DE58" s="55"/>
      <c r="DF58" s="55"/>
      <c r="DG58" s="55"/>
      <c r="DH58" s="55"/>
      <c r="DI58" s="55"/>
      <c r="DJ58" s="55"/>
      <c r="DK58" s="55"/>
      <c r="DL58" s="55"/>
      <c r="DM58" s="55"/>
      <c r="DN58" s="55"/>
      <c r="DO58" s="55"/>
      <c r="DP58" s="55"/>
      <c r="DQ58" s="55"/>
      <c r="DR58" s="55"/>
      <c r="DS58" s="55"/>
      <c r="DT58" s="55"/>
      <c r="DU58" s="55"/>
      <c r="DV58" s="55"/>
      <c r="DW58" s="55"/>
      <c r="DX58" s="55"/>
      <c r="DY58" s="55"/>
      <c r="DZ58" s="55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55"/>
      <c r="ES58" s="55"/>
      <c r="ET58" s="55"/>
      <c r="EU58" s="55"/>
      <c r="EV58" s="55"/>
      <c r="EW58" s="55"/>
      <c r="EX58" s="55"/>
      <c r="EY58" s="55"/>
      <c r="EZ58" s="55"/>
      <c r="FA58" s="55"/>
      <c r="FB58" s="55"/>
      <c r="FC58" s="55"/>
      <c r="FD58" s="55"/>
      <c r="FE58" s="55"/>
      <c r="FF58" s="55"/>
      <c r="FG58" s="55"/>
      <c r="FH58" s="55"/>
      <c r="FI58" s="55"/>
      <c r="FJ58" s="55"/>
      <c r="FK58" s="55"/>
      <c r="FL58" s="55"/>
      <c r="FM58" s="55"/>
      <c r="FN58" s="55"/>
      <c r="FO58" s="55"/>
      <c r="FP58" s="55"/>
      <c r="FQ58" s="55"/>
      <c r="FR58" s="55"/>
      <c r="FS58" s="55"/>
      <c r="FT58" s="55"/>
      <c r="FU58" s="55"/>
      <c r="FV58" s="55"/>
      <c r="FW58" s="55"/>
      <c r="FX58" s="55"/>
      <c r="FY58" s="55"/>
      <c r="FZ58" s="55"/>
      <c r="GA58" s="55"/>
      <c r="GB58" s="55"/>
      <c r="GC58" s="55"/>
      <c r="GD58" s="55"/>
      <c r="GE58" s="55"/>
      <c r="GF58" s="55"/>
      <c r="GG58" s="55"/>
      <c r="GH58" s="55"/>
      <c r="GI58" s="55"/>
      <c r="GJ58" s="55"/>
      <c r="GK58" s="55"/>
      <c r="GL58" s="55"/>
      <c r="GM58" s="55"/>
      <c r="GN58" s="55"/>
      <c r="GO58" s="55"/>
      <c r="GP58" s="55"/>
      <c r="GQ58" s="55"/>
      <c r="GR58" s="55"/>
      <c r="GS58" s="55"/>
      <c r="GT58" s="55"/>
      <c r="GU58" s="55"/>
      <c r="GV58" s="55"/>
      <c r="GW58" s="55"/>
      <c r="GX58" s="55"/>
      <c r="GY58" s="55"/>
      <c r="GZ58" s="55"/>
      <c r="HA58" s="55"/>
      <c r="HB58" s="55"/>
      <c r="HC58" s="55"/>
      <c r="HD58" s="55"/>
      <c r="HE58" s="55"/>
      <c r="HF58" s="55"/>
      <c r="HG58" s="55"/>
      <c r="HH58" s="55"/>
      <c r="HI58" s="55"/>
      <c r="HJ58" s="55"/>
      <c r="HK58" s="55"/>
      <c r="HL58" s="55"/>
      <c r="HM58" s="55"/>
      <c r="HN58" s="55"/>
      <c r="HO58" s="55"/>
      <c r="HP58" s="55"/>
      <c r="HQ58" s="55"/>
      <c r="HR58" s="55"/>
      <c r="HS58" s="55"/>
      <c r="HT58" s="55"/>
      <c r="HU58" s="55"/>
      <c r="HV58" s="55"/>
      <c r="HW58" s="55"/>
      <c r="HX58" s="55"/>
      <c r="HY58" s="55"/>
      <c r="HZ58" s="55"/>
      <c r="IA58" s="55"/>
      <c r="IB58" s="55"/>
      <c r="IC58" s="55"/>
      <c r="ID58" s="55"/>
      <c r="IE58" s="55"/>
      <c r="IF58" s="55"/>
    </row>
    <row r="59" spans="1:240" ht="30" customHeight="1" x14ac:dyDescent="0.25">
      <c r="A59" s="44" t="s">
        <v>39</v>
      </c>
      <c r="B59" s="43" t="s">
        <v>43</v>
      </c>
      <c r="C59" s="63">
        <v>7522</v>
      </c>
      <c r="D59" s="63">
        <v>4965</v>
      </c>
      <c r="E59" s="63">
        <v>1418</v>
      </c>
      <c r="F59" s="63">
        <v>1199</v>
      </c>
      <c r="G59" s="63">
        <v>219</v>
      </c>
      <c r="H59" s="63">
        <v>544</v>
      </c>
      <c r="I59" s="63">
        <v>520</v>
      </c>
      <c r="J59" s="63">
        <v>54</v>
      </c>
      <c r="K59" s="63">
        <v>21</v>
      </c>
      <c r="L59" s="63">
        <v>2136</v>
      </c>
      <c r="M59" s="63">
        <v>66</v>
      </c>
      <c r="N59" s="63">
        <v>32</v>
      </c>
      <c r="O59" s="63">
        <v>18</v>
      </c>
      <c r="P59" s="63">
        <v>183</v>
      </c>
      <c r="Q59" s="63">
        <v>36</v>
      </c>
      <c r="R59" s="63">
        <v>229</v>
      </c>
      <c r="S59" s="63">
        <v>247</v>
      </c>
      <c r="T59" s="63">
        <v>156</v>
      </c>
      <c r="U59" s="63">
        <v>1169</v>
      </c>
      <c r="V59" s="63">
        <v>612</v>
      </c>
      <c r="W59" s="63">
        <v>612</v>
      </c>
      <c r="X59" s="63">
        <v>0</v>
      </c>
      <c r="Y59" s="63">
        <v>0</v>
      </c>
      <c r="Z59" s="63">
        <v>121</v>
      </c>
      <c r="AA59" s="63">
        <v>1</v>
      </c>
      <c r="AB59" s="63">
        <v>19</v>
      </c>
      <c r="AC59" s="63">
        <v>101</v>
      </c>
      <c r="AD59" s="63">
        <v>624</v>
      </c>
      <c r="AE59" s="63">
        <v>11015</v>
      </c>
      <c r="AF59" s="63">
        <v>2</v>
      </c>
      <c r="AG59" s="63">
        <v>0</v>
      </c>
      <c r="AH59" s="63">
        <v>1</v>
      </c>
      <c r="AI59" s="63">
        <v>0</v>
      </c>
      <c r="AJ59" s="63">
        <v>1</v>
      </c>
      <c r="AK59" s="63">
        <v>0</v>
      </c>
      <c r="AL59" s="64">
        <v>11017</v>
      </c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</row>
    <row r="60" spans="1:240" s="52" customFormat="1" ht="30" customHeight="1" x14ac:dyDescent="0.25">
      <c r="A60" s="47" t="s">
        <v>41</v>
      </c>
      <c r="B60" s="48" t="s">
        <v>99</v>
      </c>
      <c r="C60" s="65">
        <v>5074</v>
      </c>
      <c r="D60" s="65">
        <v>3325</v>
      </c>
      <c r="E60" s="65">
        <v>953</v>
      </c>
      <c r="F60" s="65">
        <v>796</v>
      </c>
      <c r="G60" s="65">
        <v>157</v>
      </c>
      <c r="H60" s="65">
        <v>315</v>
      </c>
      <c r="I60" s="65">
        <v>317</v>
      </c>
      <c r="J60" s="65">
        <v>39</v>
      </c>
      <c r="K60" s="65">
        <v>125</v>
      </c>
      <c r="L60" s="65">
        <v>5729</v>
      </c>
      <c r="M60" s="65">
        <v>185</v>
      </c>
      <c r="N60" s="65">
        <v>3186</v>
      </c>
      <c r="O60" s="65">
        <v>67</v>
      </c>
      <c r="P60" s="65">
        <v>194</v>
      </c>
      <c r="Q60" s="65">
        <v>0</v>
      </c>
      <c r="R60" s="65">
        <v>840</v>
      </c>
      <c r="S60" s="65">
        <v>125</v>
      </c>
      <c r="T60" s="65">
        <v>140</v>
      </c>
      <c r="U60" s="65">
        <v>992</v>
      </c>
      <c r="V60" s="65">
        <v>671</v>
      </c>
      <c r="W60" s="65">
        <v>671</v>
      </c>
      <c r="X60" s="65">
        <v>0</v>
      </c>
      <c r="Y60" s="65">
        <v>0</v>
      </c>
      <c r="Z60" s="65">
        <v>5</v>
      </c>
      <c r="AA60" s="65">
        <v>1</v>
      </c>
      <c r="AB60" s="65">
        <v>4</v>
      </c>
      <c r="AC60" s="65">
        <v>0</v>
      </c>
      <c r="AD60" s="65">
        <v>15</v>
      </c>
      <c r="AE60" s="65">
        <v>11494</v>
      </c>
      <c r="AF60" s="65">
        <v>13</v>
      </c>
      <c r="AG60" s="65">
        <v>2</v>
      </c>
      <c r="AH60" s="65">
        <v>2</v>
      </c>
      <c r="AI60" s="65">
        <v>0</v>
      </c>
      <c r="AJ60" s="65">
        <v>0</v>
      </c>
      <c r="AK60" s="65">
        <v>9</v>
      </c>
      <c r="AL60" s="66">
        <v>11507</v>
      </c>
      <c r="AM60" s="53"/>
      <c r="AN60" s="55"/>
      <c r="AO60" s="55"/>
      <c r="AP60" s="55"/>
      <c r="AQ60" s="55"/>
      <c r="AR60" s="55"/>
      <c r="AS60" s="55"/>
      <c r="AT60" s="55"/>
      <c r="AU60" s="55"/>
      <c r="AV60" s="55"/>
      <c r="AW60" s="55"/>
      <c r="AX60" s="55"/>
      <c r="AY60" s="55"/>
      <c r="AZ60" s="55"/>
      <c r="BA60" s="55"/>
      <c r="BB60" s="55"/>
      <c r="BC60" s="55"/>
      <c r="BD60" s="55"/>
      <c r="BE60" s="55"/>
      <c r="BF60" s="55"/>
      <c r="BG60" s="55"/>
      <c r="BH60" s="55"/>
      <c r="BI60" s="55"/>
      <c r="BJ60" s="55"/>
      <c r="BK60" s="55"/>
      <c r="BL60" s="55"/>
      <c r="BM60" s="55"/>
      <c r="BN60" s="55"/>
      <c r="BO60" s="55"/>
      <c r="BP60" s="55"/>
      <c r="BQ60" s="55"/>
      <c r="BR60" s="55"/>
      <c r="BS60" s="55"/>
      <c r="BT60" s="55"/>
      <c r="BU60" s="55"/>
      <c r="BV60" s="55"/>
      <c r="BW60" s="55"/>
      <c r="BX60" s="55"/>
      <c r="BY60" s="55"/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5"/>
      <c r="DC60" s="55"/>
      <c r="DD60" s="55"/>
      <c r="DE60" s="55"/>
      <c r="DF60" s="55"/>
      <c r="DG60" s="55"/>
      <c r="DH60" s="55"/>
      <c r="DI60" s="55"/>
      <c r="DJ60" s="55"/>
      <c r="DK60" s="55"/>
      <c r="DL60" s="55"/>
      <c r="DM60" s="55"/>
      <c r="DN60" s="55"/>
      <c r="DO60" s="55"/>
      <c r="DP60" s="55"/>
      <c r="DQ60" s="55"/>
      <c r="DR60" s="55"/>
      <c r="DS60" s="55"/>
      <c r="DT60" s="55"/>
      <c r="DU60" s="55"/>
      <c r="DV60" s="55"/>
      <c r="DW60" s="55"/>
      <c r="DX60" s="55"/>
      <c r="DY60" s="55"/>
      <c r="DZ60" s="55"/>
      <c r="EA60" s="55"/>
      <c r="EB60" s="55"/>
      <c r="EC60" s="55"/>
      <c r="ED60" s="55"/>
      <c r="EE60" s="55"/>
      <c r="EF60" s="55"/>
      <c r="EG60" s="55"/>
      <c r="EH60" s="55"/>
      <c r="EI60" s="55"/>
      <c r="EJ60" s="55"/>
      <c r="EK60" s="55"/>
      <c r="EL60" s="55"/>
      <c r="EM60" s="55"/>
      <c r="EN60" s="55"/>
      <c r="EO60" s="55"/>
      <c r="EP60" s="55"/>
      <c r="EQ60" s="55"/>
      <c r="ER60" s="55"/>
      <c r="ES60" s="55"/>
      <c r="ET60" s="55"/>
      <c r="EU60" s="55"/>
      <c r="EV60" s="55"/>
      <c r="EW60" s="55"/>
      <c r="EX60" s="55"/>
      <c r="EY60" s="55"/>
      <c r="EZ60" s="55"/>
      <c r="FA60" s="55"/>
      <c r="FB60" s="55"/>
      <c r="FC60" s="55"/>
      <c r="FD60" s="55"/>
      <c r="FE60" s="55"/>
      <c r="FF60" s="55"/>
      <c r="FG60" s="55"/>
      <c r="FH60" s="55"/>
      <c r="FI60" s="55"/>
      <c r="FJ60" s="55"/>
      <c r="FK60" s="55"/>
      <c r="FL60" s="55"/>
      <c r="FM60" s="55"/>
      <c r="FN60" s="55"/>
      <c r="FO60" s="55"/>
      <c r="FP60" s="55"/>
      <c r="FQ60" s="55"/>
      <c r="FR60" s="55"/>
      <c r="FS60" s="55"/>
      <c r="FT60" s="55"/>
      <c r="FU60" s="55"/>
      <c r="FV60" s="55"/>
      <c r="FW60" s="55"/>
      <c r="FX60" s="55"/>
      <c r="FY60" s="55"/>
      <c r="FZ60" s="55"/>
      <c r="GA60" s="55"/>
      <c r="GB60" s="55"/>
      <c r="GC60" s="55"/>
      <c r="GD60" s="55"/>
      <c r="GE60" s="55"/>
      <c r="GF60" s="55"/>
      <c r="GG60" s="55"/>
      <c r="GH60" s="55"/>
      <c r="GI60" s="55"/>
      <c r="GJ60" s="55"/>
      <c r="GK60" s="55"/>
      <c r="GL60" s="55"/>
      <c r="GM60" s="55"/>
      <c r="GN60" s="55"/>
      <c r="GO60" s="55"/>
      <c r="GP60" s="55"/>
      <c r="GQ60" s="55"/>
      <c r="GR60" s="55"/>
      <c r="GS60" s="55"/>
      <c r="GT60" s="55"/>
      <c r="GU60" s="55"/>
      <c r="GV60" s="55"/>
      <c r="GW60" s="55"/>
      <c r="GX60" s="55"/>
      <c r="GY60" s="55"/>
      <c r="GZ60" s="55"/>
      <c r="HA60" s="55"/>
      <c r="HB60" s="55"/>
      <c r="HC60" s="55"/>
      <c r="HD60" s="55"/>
      <c r="HE60" s="55"/>
      <c r="HF60" s="55"/>
      <c r="HG60" s="55"/>
      <c r="HH60" s="55"/>
      <c r="HI60" s="55"/>
      <c r="HJ60" s="55"/>
      <c r="HK60" s="55"/>
      <c r="HL60" s="55"/>
      <c r="HM60" s="55"/>
      <c r="HN60" s="55"/>
      <c r="HO60" s="55"/>
      <c r="HP60" s="55"/>
      <c r="HQ60" s="55"/>
      <c r="HR60" s="55"/>
      <c r="HS60" s="55"/>
      <c r="HT60" s="55"/>
      <c r="HU60" s="55"/>
      <c r="HV60" s="55"/>
      <c r="HW60" s="55"/>
      <c r="HX60" s="55"/>
      <c r="HY60" s="55"/>
      <c r="HZ60" s="55"/>
      <c r="IA60" s="55"/>
      <c r="IB60" s="55"/>
      <c r="IC60" s="55"/>
      <c r="ID60" s="55"/>
      <c r="IE60" s="55"/>
      <c r="IF60" s="55"/>
    </row>
    <row r="61" spans="1:240" ht="30" customHeight="1" x14ac:dyDescent="0.25">
      <c r="A61" s="44" t="s">
        <v>42</v>
      </c>
      <c r="B61" s="43" t="s">
        <v>46</v>
      </c>
      <c r="C61" s="63">
        <v>0</v>
      </c>
      <c r="D61" s="63">
        <v>0</v>
      </c>
      <c r="E61" s="63">
        <v>0</v>
      </c>
      <c r="F61" s="63">
        <v>0</v>
      </c>
      <c r="G61" s="63">
        <v>0</v>
      </c>
      <c r="H61" s="63">
        <v>0</v>
      </c>
      <c r="I61" s="63">
        <v>0</v>
      </c>
      <c r="J61" s="63">
        <v>0</v>
      </c>
      <c r="K61" s="63">
        <v>0</v>
      </c>
      <c r="L61" s="63">
        <v>458</v>
      </c>
      <c r="M61" s="63">
        <v>458</v>
      </c>
      <c r="N61" s="63">
        <v>0</v>
      </c>
      <c r="O61" s="63">
        <v>0</v>
      </c>
      <c r="P61" s="63">
        <v>0</v>
      </c>
      <c r="Q61" s="63">
        <v>0</v>
      </c>
      <c r="R61" s="63">
        <v>0</v>
      </c>
      <c r="S61" s="63">
        <v>0</v>
      </c>
      <c r="T61" s="63">
        <v>0</v>
      </c>
      <c r="U61" s="63">
        <v>0</v>
      </c>
      <c r="V61" s="63">
        <v>0</v>
      </c>
      <c r="W61" s="63">
        <v>0</v>
      </c>
      <c r="X61" s="63">
        <v>0</v>
      </c>
      <c r="Y61" s="63">
        <v>0</v>
      </c>
      <c r="Z61" s="63">
        <v>0</v>
      </c>
      <c r="AA61" s="63">
        <v>0</v>
      </c>
      <c r="AB61" s="63">
        <v>0</v>
      </c>
      <c r="AC61" s="63">
        <v>0</v>
      </c>
      <c r="AD61" s="63">
        <v>0</v>
      </c>
      <c r="AE61" s="63">
        <v>458</v>
      </c>
      <c r="AF61" s="63">
        <v>0</v>
      </c>
      <c r="AG61" s="63">
        <v>0</v>
      </c>
      <c r="AH61" s="63">
        <v>0</v>
      </c>
      <c r="AI61" s="63">
        <v>0</v>
      </c>
      <c r="AJ61" s="63">
        <v>0</v>
      </c>
      <c r="AK61" s="63">
        <v>0</v>
      </c>
      <c r="AL61" s="64">
        <v>458</v>
      </c>
      <c r="AM61" s="4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</row>
    <row r="62" spans="1:240" s="52" customFormat="1" ht="30" customHeight="1" x14ac:dyDescent="0.25">
      <c r="A62" s="47" t="s">
        <v>44</v>
      </c>
      <c r="B62" s="48" t="s">
        <v>48</v>
      </c>
      <c r="C62" s="65">
        <v>1646</v>
      </c>
      <c r="D62" s="65">
        <v>742</v>
      </c>
      <c r="E62" s="65">
        <v>10</v>
      </c>
      <c r="F62" s="65">
        <v>7</v>
      </c>
      <c r="G62" s="65">
        <v>3</v>
      </c>
      <c r="H62" s="65">
        <v>108</v>
      </c>
      <c r="I62" s="65">
        <v>784</v>
      </c>
      <c r="J62" s="65">
        <v>1</v>
      </c>
      <c r="K62" s="65">
        <v>1</v>
      </c>
      <c r="L62" s="65">
        <v>3335</v>
      </c>
      <c r="M62" s="65">
        <v>120</v>
      </c>
      <c r="N62" s="65">
        <v>3204</v>
      </c>
      <c r="O62" s="65">
        <v>0</v>
      </c>
      <c r="P62" s="65">
        <v>0</v>
      </c>
      <c r="Q62" s="65">
        <v>0</v>
      </c>
      <c r="R62" s="65">
        <v>0</v>
      </c>
      <c r="S62" s="65">
        <v>0</v>
      </c>
      <c r="T62" s="65">
        <v>11</v>
      </c>
      <c r="U62" s="65">
        <v>0</v>
      </c>
      <c r="V62" s="65">
        <v>99</v>
      </c>
      <c r="W62" s="65">
        <v>99</v>
      </c>
      <c r="X62" s="65">
        <v>0</v>
      </c>
      <c r="Y62" s="65">
        <v>0</v>
      </c>
      <c r="Z62" s="65">
        <v>0</v>
      </c>
      <c r="AA62" s="65">
        <v>0</v>
      </c>
      <c r="AB62" s="65">
        <v>0</v>
      </c>
      <c r="AC62" s="65">
        <v>0</v>
      </c>
      <c r="AD62" s="65">
        <v>0</v>
      </c>
      <c r="AE62" s="65">
        <v>5080</v>
      </c>
      <c r="AF62" s="65">
        <v>0</v>
      </c>
      <c r="AG62" s="65">
        <v>0</v>
      </c>
      <c r="AH62" s="65">
        <v>0</v>
      </c>
      <c r="AI62" s="65">
        <v>0</v>
      </c>
      <c r="AJ62" s="65">
        <v>0</v>
      </c>
      <c r="AK62" s="65">
        <v>0</v>
      </c>
      <c r="AL62" s="66">
        <v>5080</v>
      </c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53"/>
      <c r="CA62" s="53"/>
      <c r="CB62" s="53"/>
      <c r="CC62" s="53"/>
      <c r="CD62" s="53"/>
      <c r="CE62" s="53"/>
      <c r="CF62" s="53"/>
      <c r="CG62" s="53"/>
      <c r="CH62" s="53"/>
      <c r="CI62" s="53"/>
      <c r="CJ62" s="53"/>
      <c r="CK62" s="53"/>
      <c r="CL62" s="53"/>
      <c r="CM62" s="53"/>
      <c r="CN62" s="53"/>
      <c r="CO62" s="53"/>
      <c r="CP62" s="53"/>
      <c r="CQ62" s="53"/>
      <c r="CR62" s="53"/>
      <c r="CS62" s="53"/>
      <c r="CT62" s="53"/>
      <c r="CU62" s="53"/>
      <c r="CV62" s="53"/>
      <c r="CW62" s="53"/>
      <c r="CX62" s="53"/>
      <c r="CY62" s="53"/>
      <c r="CZ62" s="53"/>
      <c r="DA62" s="53"/>
      <c r="DB62" s="53"/>
      <c r="DC62" s="53"/>
      <c r="DD62" s="53"/>
      <c r="DE62" s="53"/>
      <c r="DF62" s="53"/>
      <c r="DG62" s="53"/>
      <c r="DH62" s="53"/>
      <c r="DI62" s="53"/>
      <c r="DJ62" s="53"/>
      <c r="DK62" s="53"/>
      <c r="DL62" s="53"/>
      <c r="DM62" s="53"/>
      <c r="DN62" s="53"/>
      <c r="DO62" s="53"/>
      <c r="DP62" s="53"/>
      <c r="DQ62" s="53"/>
      <c r="DR62" s="53"/>
      <c r="DS62" s="53"/>
      <c r="DT62" s="53"/>
      <c r="DU62" s="53"/>
      <c r="DV62" s="53"/>
      <c r="DW62" s="53"/>
      <c r="DX62" s="53"/>
      <c r="DY62" s="53"/>
      <c r="DZ62" s="53"/>
      <c r="EA62" s="53"/>
      <c r="EB62" s="53"/>
      <c r="EC62" s="53"/>
      <c r="ED62" s="53"/>
      <c r="EE62" s="53"/>
      <c r="EF62" s="53"/>
      <c r="EG62" s="53"/>
      <c r="EH62" s="53"/>
      <c r="EI62" s="53"/>
      <c r="EJ62" s="53"/>
      <c r="EK62" s="53"/>
      <c r="EL62" s="53"/>
      <c r="EM62" s="53"/>
      <c r="EN62" s="53"/>
      <c r="EO62" s="53"/>
      <c r="EP62" s="53"/>
      <c r="EQ62" s="53"/>
      <c r="ER62" s="53"/>
      <c r="ES62" s="53"/>
      <c r="ET62" s="53"/>
      <c r="EU62" s="53"/>
      <c r="EV62" s="53"/>
      <c r="EW62" s="53"/>
      <c r="EX62" s="53"/>
      <c r="EY62" s="53"/>
      <c r="EZ62" s="53"/>
      <c r="FA62" s="53"/>
      <c r="FB62" s="53"/>
      <c r="FC62" s="53"/>
      <c r="FD62" s="53"/>
      <c r="FE62" s="53"/>
      <c r="FF62" s="53"/>
      <c r="FG62" s="53"/>
      <c r="FH62" s="53"/>
      <c r="FI62" s="53"/>
      <c r="FJ62" s="53"/>
      <c r="FK62" s="53"/>
      <c r="FL62" s="53"/>
      <c r="FM62" s="53"/>
      <c r="FN62" s="53"/>
      <c r="FO62" s="53"/>
      <c r="FP62" s="53"/>
      <c r="FQ62" s="53"/>
      <c r="FR62" s="53"/>
      <c r="FS62" s="53"/>
      <c r="FT62" s="53"/>
      <c r="FU62" s="53"/>
      <c r="FV62" s="53"/>
      <c r="FW62" s="53"/>
      <c r="FX62" s="53"/>
      <c r="FY62" s="53"/>
      <c r="FZ62" s="53"/>
      <c r="GA62" s="53"/>
      <c r="GB62" s="53"/>
      <c r="GC62" s="53"/>
      <c r="GD62" s="53"/>
      <c r="GE62" s="53"/>
      <c r="GF62" s="53"/>
      <c r="GG62" s="53"/>
      <c r="GH62" s="53"/>
      <c r="GI62" s="53"/>
      <c r="GJ62" s="53"/>
      <c r="GK62" s="53"/>
      <c r="GL62" s="53"/>
      <c r="GM62" s="53"/>
      <c r="GN62" s="53"/>
      <c r="GO62" s="53"/>
      <c r="GP62" s="53"/>
      <c r="GQ62" s="53"/>
      <c r="GR62" s="53"/>
      <c r="GS62" s="53"/>
      <c r="GT62" s="53"/>
      <c r="GU62" s="53"/>
      <c r="GV62" s="53"/>
      <c r="GW62" s="53"/>
      <c r="GX62" s="53"/>
      <c r="GY62" s="53"/>
      <c r="GZ62" s="53"/>
      <c r="HA62" s="53"/>
      <c r="HB62" s="53"/>
      <c r="HC62" s="53"/>
      <c r="HD62" s="53"/>
      <c r="HE62" s="53"/>
      <c r="HF62" s="53"/>
      <c r="HG62" s="53"/>
      <c r="HH62" s="53"/>
      <c r="HI62" s="53"/>
      <c r="HJ62" s="53"/>
      <c r="HK62" s="53"/>
      <c r="HL62" s="53"/>
      <c r="HM62" s="53"/>
      <c r="HN62" s="53"/>
      <c r="HO62" s="53"/>
      <c r="HP62" s="53"/>
      <c r="HQ62" s="53"/>
      <c r="HR62" s="53"/>
      <c r="HS62" s="53"/>
      <c r="HT62" s="53"/>
      <c r="HU62" s="53"/>
      <c r="HV62" s="53"/>
      <c r="HW62" s="53"/>
      <c r="HX62" s="53"/>
      <c r="HY62" s="53"/>
      <c r="HZ62" s="53"/>
      <c r="IA62" s="53"/>
      <c r="IB62" s="53"/>
      <c r="IC62" s="53"/>
      <c r="ID62" s="53"/>
      <c r="IE62" s="53"/>
      <c r="IF62" s="53"/>
    </row>
    <row r="63" spans="1:240" ht="30" customHeight="1" x14ac:dyDescent="0.25">
      <c r="A63" s="44" t="s">
        <v>45</v>
      </c>
      <c r="B63" s="43" t="s">
        <v>50</v>
      </c>
      <c r="C63" s="63">
        <v>154</v>
      </c>
      <c r="D63" s="63">
        <v>32</v>
      </c>
      <c r="E63" s="63">
        <v>0</v>
      </c>
      <c r="F63" s="63">
        <v>0</v>
      </c>
      <c r="G63" s="63">
        <v>0</v>
      </c>
      <c r="H63" s="63">
        <v>44</v>
      </c>
      <c r="I63" s="63">
        <v>30</v>
      </c>
      <c r="J63" s="63">
        <v>48</v>
      </c>
      <c r="K63" s="63">
        <v>0</v>
      </c>
      <c r="L63" s="63">
        <v>328</v>
      </c>
      <c r="M63" s="63">
        <v>16</v>
      </c>
      <c r="N63" s="63">
        <v>128</v>
      </c>
      <c r="O63" s="63">
        <v>11</v>
      </c>
      <c r="P63" s="63">
        <v>143</v>
      </c>
      <c r="Q63" s="63">
        <v>0</v>
      </c>
      <c r="R63" s="63">
        <v>2</v>
      </c>
      <c r="S63" s="63">
        <v>0</v>
      </c>
      <c r="T63" s="63">
        <v>4</v>
      </c>
      <c r="U63" s="63">
        <v>24</v>
      </c>
      <c r="V63" s="63">
        <v>3</v>
      </c>
      <c r="W63" s="63">
        <v>3</v>
      </c>
      <c r="X63" s="63">
        <v>0</v>
      </c>
      <c r="Y63" s="63">
        <v>0</v>
      </c>
      <c r="Z63" s="63">
        <v>1</v>
      </c>
      <c r="AA63" s="63">
        <v>1</v>
      </c>
      <c r="AB63" s="63">
        <v>0</v>
      </c>
      <c r="AC63" s="63">
        <v>0</v>
      </c>
      <c r="AD63" s="63">
        <v>0</v>
      </c>
      <c r="AE63" s="63">
        <v>486</v>
      </c>
      <c r="AF63" s="63">
        <v>0</v>
      </c>
      <c r="AG63" s="63">
        <v>0</v>
      </c>
      <c r="AH63" s="63">
        <v>0</v>
      </c>
      <c r="AI63" s="63">
        <v>0</v>
      </c>
      <c r="AJ63" s="63">
        <v>0</v>
      </c>
      <c r="AK63" s="63">
        <v>0</v>
      </c>
      <c r="AL63" s="64">
        <v>486</v>
      </c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  <c r="CS63" s="4"/>
      <c r="CT63" s="4"/>
      <c r="CU63" s="4"/>
      <c r="CV63" s="4"/>
      <c r="CW63" s="4"/>
      <c r="CX63" s="4"/>
      <c r="CY63" s="4"/>
      <c r="CZ63" s="4"/>
      <c r="DA63" s="4"/>
      <c r="DB63" s="4"/>
      <c r="DC63" s="4"/>
      <c r="DD63" s="4"/>
      <c r="DE63" s="4"/>
      <c r="DF63" s="4"/>
      <c r="DG63" s="4"/>
      <c r="DH63" s="4"/>
      <c r="DI63" s="4"/>
      <c r="DJ63" s="4"/>
      <c r="DK63" s="4"/>
      <c r="DL63" s="4"/>
      <c r="DM63" s="4"/>
      <c r="DN63" s="4"/>
      <c r="DO63" s="4"/>
      <c r="DP63" s="4"/>
      <c r="DQ63" s="4"/>
      <c r="DR63" s="4"/>
      <c r="DS63" s="4"/>
      <c r="DT63" s="4"/>
      <c r="DU63" s="4"/>
      <c r="DV63" s="4"/>
      <c r="DW63" s="4"/>
      <c r="DX63" s="4"/>
      <c r="DY63" s="4"/>
      <c r="DZ63" s="4"/>
      <c r="EA63" s="4"/>
      <c r="EB63" s="4"/>
      <c r="EC63" s="4"/>
      <c r="ED63" s="4"/>
      <c r="EE63" s="4"/>
      <c r="EF63" s="4"/>
      <c r="EG63" s="4"/>
      <c r="EH63" s="4"/>
      <c r="EI63" s="4"/>
      <c r="EJ63" s="4"/>
      <c r="EK63" s="4"/>
      <c r="EL63" s="4"/>
      <c r="EM63" s="4"/>
      <c r="EN63" s="4"/>
      <c r="EO63" s="4"/>
      <c r="EP63" s="4"/>
      <c r="EQ63" s="4"/>
      <c r="ER63" s="4"/>
      <c r="ES63" s="4"/>
      <c r="ET63" s="4"/>
      <c r="EU63" s="4"/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</row>
    <row r="64" spans="1:240" s="52" customFormat="1" ht="30" customHeight="1" x14ac:dyDescent="0.25">
      <c r="A64" s="47" t="s">
        <v>47</v>
      </c>
      <c r="B64" s="48" t="s">
        <v>52</v>
      </c>
      <c r="C64" s="65">
        <v>293</v>
      </c>
      <c r="D64" s="65">
        <v>200</v>
      </c>
      <c r="E64" s="65">
        <v>47</v>
      </c>
      <c r="F64" s="65">
        <v>41</v>
      </c>
      <c r="G64" s="65">
        <v>6</v>
      </c>
      <c r="H64" s="65">
        <v>15</v>
      </c>
      <c r="I64" s="65">
        <v>31</v>
      </c>
      <c r="J64" s="65">
        <v>0</v>
      </c>
      <c r="K64" s="65">
        <v>0</v>
      </c>
      <c r="L64" s="65">
        <v>44</v>
      </c>
      <c r="M64" s="65">
        <v>0</v>
      </c>
      <c r="N64" s="65">
        <v>0</v>
      </c>
      <c r="O64" s="65">
        <v>1</v>
      </c>
      <c r="P64" s="65">
        <v>3</v>
      </c>
      <c r="Q64" s="65">
        <v>0</v>
      </c>
      <c r="R64" s="65">
        <v>0</v>
      </c>
      <c r="S64" s="65">
        <v>0</v>
      </c>
      <c r="T64" s="65">
        <v>5</v>
      </c>
      <c r="U64" s="65">
        <v>35</v>
      </c>
      <c r="V64" s="65">
        <v>2</v>
      </c>
      <c r="W64" s="65">
        <v>2</v>
      </c>
      <c r="X64" s="65">
        <v>0</v>
      </c>
      <c r="Y64" s="65">
        <v>0</v>
      </c>
      <c r="Z64" s="65">
        <v>0</v>
      </c>
      <c r="AA64" s="65">
        <v>0</v>
      </c>
      <c r="AB64" s="65">
        <v>0</v>
      </c>
      <c r="AC64" s="65">
        <v>0</v>
      </c>
      <c r="AD64" s="65">
        <v>0</v>
      </c>
      <c r="AE64" s="65">
        <v>339</v>
      </c>
      <c r="AF64" s="65">
        <v>0</v>
      </c>
      <c r="AG64" s="65">
        <v>0</v>
      </c>
      <c r="AH64" s="65">
        <v>0</v>
      </c>
      <c r="AI64" s="65">
        <v>0</v>
      </c>
      <c r="AJ64" s="65">
        <v>0</v>
      </c>
      <c r="AK64" s="65">
        <v>0</v>
      </c>
      <c r="AL64" s="66">
        <v>339</v>
      </c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  <c r="BL64" s="53"/>
      <c r="BM64" s="53"/>
      <c r="BN64" s="53"/>
      <c r="BO64" s="53"/>
      <c r="BP64" s="53"/>
      <c r="BQ64" s="53"/>
      <c r="BR64" s="53"/>
      <c r="BS64" s="53"/>
      <c r="BT64" s="53"/>
      <c r="BU64" s="53"/>
      <c r="BV64" s="53"/>
      <c r="BW64" s="53"/>
      <c r="BX64" s="53"/>
      <c r="BY64" s="53"/>
      <c r="BZ64" s="53"/>
      <c r="CA64" s="53"/>
      <c r="CB64" s="53"/>
      <c r="CC64" s="53"/>
      <c r="CD64" s="53"/>
      <c r="CE64" s="53"/>
      <c r="CF64" s="53"/>
      <c r="CG64" s="53"/>
      <c r="CH64" s="53"/>
      <c r="CI64" s="53"/>
      <c r="CJ64" s="53"/>
      <c r="CK64" s="53"/>
      <c r="CL64" s="53"/>
      <c r="CM64" s="53"/>
      <c r="CN64" s="53"/>
      <c r="CO64" s="53"/>
      <c r="CP64" s="53"/>
      <c r="CQ64" s="53"/>
      <c r="CR64" s="53"/>
      <c r="CS64" s="53"/>
      <c r="CT64" s="53"/>
      <c r="CU64" s="53"/>
      <c r="CV64" s="53"/>
      <c r="CW64" s="53"/>
      <c r="CX64" s="53"/>
      <c r="CY64" s="53"/>
      <c r="CZ64" s="53"/>
      <c r="DA64" s="53"/>
      <c r="DB64" s="53"/>
      <c r="DC64" s="53"/>
      <c r="DD64" s="53"/>
      <c r="DE64" s="53"/>
      <c r="DF64" s="53"/>
      <c r="DG64" s="53"/>
      <c r="DH64" s="53"/>
      <c r="DI64" s="53"/>
      <c r="DJ64" s="53"/>
      <c r="DK64" s="53"/>
      <c r="DL64" s="53"/>
      <c r="DM64" s="53"/>
      <c r="DN64" s="53"/>
      <c r="DO64" s="53"/>
      <c r="DP64" s="53"/>
      <c r="DQ64" s="53"/>
      <c r="DR64" s="53"/>
      <c r="DS64" s="53"/>
      <c r="DT64" s="53"/>
      <c r="DU64" s="53"/>
      <c r="DV64" s="53"/>
      <c r="DW64" s="53"/>
      <c r="DX64" s="53"/>
      <c r="DY64" s="53"/>
      <c r="DZ64" s="53"/>
      <c r="EA64" s="53"/>
      <c r="EB64" s="53"/>
      <c r="EC64" s="53"/>
      <c r="ED64" s="53"/>
      <c r="EE64" s="53"/>
      <c r="EF64" s="53"/>
      <c r="EG64" s="53"/>
      <c r="EH64" s="53"/>
      <c r="EI64" s="53"/>
      <c r="EJ64" s="53"/>
      <c r="EK64" s="53"/>
      <c r="EL64" s="53"/>
      <c r="EM64" s="53"/>
      <c r="EN64" s="53"/>
      <c r="EO64" s="53"/>
      <c r="EP64" s="53"/>
      <c r="EQ64" s="53"/>
      <c r="ER64" s="53"/>
      <c r="ES64" s="53"/>
      <c r="ET64" s="53"/>
      <c r="EU64" s="53"/>
      <c r="EV64" s="53"/>
      <c r="EW64" s="53"/>
      <c r="EX64" s="53"/>
      <c r="EY64" s="53"/>
      <c r="EZ64" s="53"/>
      <c r="FA64" s="53"/>
      <c r="FB64" s="53"/>
      <c r="FC64" s="53"/>
      <c r="FD64" s="53"/>
      <c r="FE64" s="53"/>
      <c r="FF64" s="53"/>
      <c r="FG64" s="53"/>
      <c r="FH64" s="53"/>
      <c r="FI64" s="53"/>
      <c r="FJ64" s="53"/>
      <c r="FK64" s="53"/>
      <c r="FL64" s="53"/>
      <c r="FM64" s="53"/>
      <c r="FN64" s="53"/>
      <c r="FO64" s="53"/>
      <c r="FP64" s="53"/>
      <c r="FQ64" s="53"/>
      <c r="FR64" s="53"/>
      <c r="FS64" s="53"/>
      <c r="FT64" s="53"/>
      <c r="FU64" s="53"/>
      <c r="FV64" s="53"/>
      <c r="FW64" s="53"/>
      <c r="FX64" s="53"/>
      <c r="FY64" s="53"/>
      <c r="FZ64" s="53"/>
      <c r="GA64" s="53"/>
      <c r="GB64" s="53"/>
      <c r="GC64" s="53"/>
      <c r="GD64" s="53"/>
      <c r="GE64" s="53"/>
      <c r="GF64" s="53"/>
      <c r="GG64" s="53"/>
      <c r="GH64" s="53"/>
      <c r="GI64" s="53"/>
      <c r="GJ64" s="53"/>
      <c r="GK64" s="53"/>
      <c r="GL64" s="53"/>
      <c r="GM64" s="53"/>
      <c r="GN64" s="53"/>
      <c r="GO64" s="53"/>
      <c r="GP64" s="53"/>
      <c r="GQ64" s="53"/>
      <c r="GR64" s="53"/>
      <c r="GS64" s="53"/>
      <c r="GT64" s="53"/>
      <c r="GU64" s="53"/>
      <c r="GV64" s="53"/>
      <c r="GW64" s="53"/>
      <c r="GX64" s="53"/>
      <c r="GY64" s="53"/>
      <c r="GZ64" s="53"/>
      <c r="HA64" s="53"/>
      <c r="HB64" s="53"/>
      <c r="HC64" s="53"/>
      <c r="HD64" s="53"/>
      <c r="HE64" s="53"/>
      <c r="HF64" s="53"/>
      <c r="HG64" s="53"/>
      <c r="HH64" s="53"/>
      <c r="HI64" s="53"/>
      <c r="HJ64" s="53"/>
      <c r="HK64" s="53"/>
      <c r="HL64" s="53"/>
      <c r="HM64" s="53"/>
      <c r="HN64" s="53"/>
      <c r="HO64" s="53"/>
      <c r="HP64" s="53"/>
      <c r="HQ64" s="53"/>
      <c r="HR64" s="53"/>
      <c r="HS64" s="53"/>
      <c r="HT64" s="53"/>
      <c r="HU64" s="53"/>
      <c r="HV64" s="53"/>
      <c r="HW64" s="53"/>
      <c r="HX64" s="53"/>
      <c r="HY64" s="53"/>
      <c r="HZ64" s="53"/>
      <c r="IA64" s="53"/>
      <c r="IB64" s="53"/>
      <c r="IC64" s="53"/>
      <c r="ID64" s="53"/>
      <c r="IE64" s="53"/>
      <c r="IF64" s="53"/>
    </row>
    <row r="65" spans="1:240" ht="30" customHeight="1" x14ac:dyDescent="0.25">
      <c r="A65" s="44" t="s">
        <v>49</v>
      </c>
      <c r="B65" s="43" t="s">
        <v>54</v>
      </c>
      <c r="C65" s="63">
        <v>14061</v>
      </c>
      <c r="D65" s="63">
        <v>8285</v>
      </c>
      <c r="E65" s="63">
        <v>3570</v>
      </c>
      <c r="F65" s="63">
        <v>2875</v>
      </c>
      <c r="G65" s="63">
        <v>695</v>
      </c>
      <c r="H65" s="63">
        <v>1043</v>
      </c>
      <c r="I65" s="63">
        <v>1020</v>
      </c>
      <c r="J65" s="63">
        <v>22</v>
      </c>
      <c r="K65" s="63">
        <v>121</v>
      </c>
      <c r="L65" s="63">
        <v>7957</v>
      </c>
      <c r="M65" s="63">
        <v>1309</v>
      </c>
      <c r="N65" s="63">
        <v>572</v>
      </c>
      <c r="O65" s="63">
        <v>73</v>
      </c>
      <c r="P65" s="63">
        <v>148</v>
      </c>
      <c r="Q65" s="63">
        <v>162</v>
      </c>
      <c r="R65" s="63">
        <v>287</v>
      </c>
      <c r="S65" s="63">
        <v>1409</v>
      </c>
      <c r="T65" s="63">
        <v>408</v>
      </c>
      <c r="U65" s="63">
        <v>3589</v>
      </c>
      <c r="V65" s="63">
        <v>1679</v>
      </c>
      <c r="W65" s="63">
        <v>935</v>
      </c>
      <c r="X65" s="63">
        <v>284</v>
      </c>
      <c r="Y65" s="63">
        <v>460</v>
      </c>
      <c r="Z65" s="63">
        <v>63</v>
      </c>
      <c r="AA65" s="63">
        <v>1</v>
      </c>
      <c r="AB65" s="63">
        <v>32</v>
      </c>
      <c r="AC65" s="63">
        <v>30</v>
      </c>
      <c r="AD65" s="63">
        <v>0</v>
      </c>
      <c r="AE65" s="63">
        <v>23760</v>
      </c>
      <c r="AF65" s="63">
        <v>0</v>
      </c>
      <c r="AG65" s="63">
        <v>0</v>
      </c>
      <c r="AH65" s="63">
        <v>0</v>
      </c>
      <c r="AI65" s="63">
        <v>0</v>
      </c>
      <c r="AJ65" s="63">
        <v>0</v>
      </c>
      <c r="AK65" s="63">
        <v>0</v>
      </c>
      <c r="AL65" s="64">
        <v>23760</v>
      </c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  <c r="CS65" s="4"/>
      <c r="CT65" s="4"/>
      <c r="CU65" s="4"/>
      <c r="CV65" s="4"/>
      <c r="CW65" s="4"/>
      <c r="CX65" s="4"/>
      <c r="CY65" s="4"/>
      <c r="CZ65" s="4"/>
      <c r="DA65" s="4"/>
      <c r="DB65" s="4"/>
      <c r="DC65" s="4"/>
      <c r="DD65" s="4"/>
      <c r="DE65" s="4"/>
      <c r="DF65" s="4"/>
      <c r="DG65" s="4"/>
      <c r="DH65" s="4"/>
      <c r="DI65" s="4"/>
      <c r="DJ65" s="4"/>
      <c r="DK65" s="4"/>
      <c r="DL65" s="4"/>
      <c r="DM65" s="4"/>
      <c r="DN65" s="4"/>
      <c r="DO65" s="4"/>
      <c r="DP65" s="4"/>
      <c r="DQ65" s="4"/>
      <c r="DR65" s="4"/>
      <c r="DS65" s="4"/>
      <c r="DT65" s="4"/>
      <c r="DU65" s="4"/>
      <c r="DV65" s="4"/>
      <c r="DW65" s="4"/>
      <c r="DX65" s="4"/>
      <c r="DY65" s="4"/>
      <c r="DZ65" s="4"/>
      <c r="EA65" s="4"/>
      <c r="EB65" s="4"/>
      <c r="EC65" s="4"/>
      <c r="ED65" s="4"/>
      <c r="EE65" s="4"/>
      <c r="EF65" s="4"/>
      <c r="EG65" s="4"/>
      <c r="EH65" s="4"/>
      <c r="EI65" s="4"/>
      <c r="EJ65" s="4"/>
      <c r="EK65" s="4"/>
      <c r="EL65" s="4"/>
      <c r="EM65" s="4"/>
      <c r="EN65" s="4"/>
      <c r="EO65" s="4"/>
      <c r="EP65" s="4"/>
      <c r="EQ65" s="4"/>
      <c r="ER65" s="4"/>
      <c r="ES65" s="4"/>
      <c r="ET65" s="4"/>
      <c r="EU65" s="4"/>
      <c r="EV65" s="4"/>
      <c r="EW65" s="4"/>
      <c r="EX65" s="4"/>
      <c r="EY65" s="4"/>
      <c r="EZ65" s="4"/>
      <c r="FA65" s="4"/>
      <c r="FB65" s="4"/>
      <c r="FC65" s="4"/>
      <c r="FD65" s="4"/>
      <c r="FE65" s="4"/>
      <c r="FF65" s="4"/>
      <c r="FG65" s="4"/>
      <c r="FH65" s="4"/>
      <c r="FI65" s="4"/>
      <c r="FJ65" s="4"/>
      <c r="FK65" s="4"/>
      <c r="FL65" s="4"/>
      <c r="FM65" s="4"/>
      <c r="FN65" s="4"/>
      <c r="FO65" s="4"/>
      <c r="FP65" s="4"/>
      <c r="FQ65" s="4"/>
      <c r="FR65" s="4"/>
      <c r="FS65" s="4"/>
      <c r="FT65" s="4"/>
      <c r="FU65" s="4"/>
      <c r="FV65" s="4"/>
      <c r="FW65" s="4"/>
      <c r="FX65" s="4"/>
      <c r="FY65" s="4"/>
      <c r="FZ65" s="4"/>
      <c r="GA65" s="4"/>
      <c r="GB65" s="4"/>
      <c r="GC65" s="4"/>
      <c r="GD65" s="4"/>
      <c r="GE65" s="4"/>
      <c r="GF65" s="4"/>
      <c r="GG65" s="4"/>
      <c r="GH65" s="4"/>
      <c r="GI65" s="4"/>
      <c r="GJ65" s="4"/>
      <c r="GK65" s="4"/>
      <c r="GL65" s="4"/>
      <c r="GM65" s="4"/>
      <c r="GN65" s="4"/>
      <c r="GO65" s="4"/>
      <c r="GP65" s="4"/>
      <c r="GQ65" s="4"/>
      <c r="GR65" s="4"/>
      <c r="GS65" s="4"/>
      <c r="GT65" s="4"/>
      <c r="GU65" s="4"/>
      <c r="GV65" s="4"/>
      <c r="GW65" s="4"/>
      <c r="GX65" s="4"/>
      <c r="GY65" s="4"/>
      <c r="GZ65" s="4"/>
      <c r="HA65" s="4"/>
      <c r="HB65" s="4"/>
      <c r="HC65" s="4"/>
      <c r="HD65" s="4"/>
      <c r="HE65" s="4"/>
      <c r="HF65" s="4"/>
      <c r="HG65" s="4"/>
      <c r="HH65" s="4"/>
      <c r="HI65" s="4"/>
      <c r="HJ65" s="4"/>
      <c r="HK65" s="4"/>
      <c r="HL65" s="4"/>
      <c r="HM65" s="4"/>
      <c r="HN65" s="4"/>
      <c r="HO65" s="4"/>
      <c r="HP65" s="4"/>
      <c r="HQ65" s="4"/>
      <c r="HR65" s="4"/>
      <c r="HS65" s="4"/>
      <c r="HT65" s="4"/>
      <c r="HU65" s="4"/>
      <c r="HV65" s="4"/>
      <c r="HW65" s="4"/>
      <c r="HX65" s="4"/>
      <c r="HY65" s="4"/>
      <c r="HZ65" s="4"/>
      <c r="IA65" s="4"/>
      <c r="IB65" s="4"/>
      <c r="IC65" s="4"/>
      <c r="ID65" s="4"/>
      <c r="IE65" s="4"/>
      <c r="IF65" s="4"/>
    </row>
    <row r="66" spans="1:240" s="52" customFormat="1" ht="30" customHeight="1" x14ac:dyDescent="0.25">
      <c r="A66" s="47" t="s">
        <v>51</v>
      </c>
      <c r="B66" s="48" t="s">
        <v>117</v>
      </c>
      <c r="C66" s="65">
        <v>1487</v>
      </c>
      <c r="D66" s="65">
        <v>602</v>
      </c>
      <c r="E66" s="65">
        <v>783</v>
      </c>
      <c r="F66" s="65">
        <v>773</v>
      </c>
      <c r="G66" s="65">
        <v>10</v>
      </c>
      <c r="H66" s="65">
        <v>98</v>
      </c>
      <c r="I66" s="65">
        <v>4</v>
      </c>
      <c r="J66" s="65">
        <v>0</v>
      </c>
      <c r="K66" s="65">
        <v>0</v>
      </c>
      <c r="L66" s="65">
        <v>0</v>
      </c>
      <c r="M66" s="65">
        <v>0</v>
      </c>
      <c r="N66" s="65">
        <v>0</v>
      </c>
      <c r="O66" s="65">
        <v>0</v>
      </c>
      <c r="P66" s="65">
        <v>0</v>
      </c>
      <c r="Q66" s="65">
        <v>0</v>
      </c>
      <c r="R66" s="65">
        <v>0</v>
      </c>
      <c r="S66" s="65">
        <v>0</v>
      </c>
      <c r="T66" s="65">
        <v>0</v>
      </c>
      <c r="U66" s="65">
        <v>0</v>
      </c>
      <c r="V66" s="65">
        <v>0</v>
      </c>
      <c r="W66" s="65">
        <v>0</v>
      </c>
      <c r="X66" s="65">
        <v>0</v>
      </c>
      <c r="Y66" s="65">
        <v>0</v>
      </c>
      <c r="Z66" s="65">
        <v>0</v>
      </c>
      <c r="AA66" s="65">
        <v>0</v>
      </c>
      <c r="AB66" s="65">
        <v>0</v>
      </c>
      <c r="AC66" s="65">
        <v>0</v>
      </c>
      <c r="AD66" s="65">
        <v>0</v>
      </c>
      <c r="AE66" s="65">
        <v>1487</v>
      </c>
      <c r="AF66" s="65">
        <v>0</v>
      </c>
      <c r="AG66" s="65">
        <v>0</v>
      </c>
      <c r="AH66" s="65">
        <v>0</v>
      </c>
      <c r="AI66" s="65">
        <v>0</v>
      </c>
      <c r="AJ66" s="65">
        <v>0</v>
      </c>
      <c r="AK66" s="65">
        <v>0</v>
      </c>
      <c r="AL66" s="66">
        <v>1487</v>
      </c>
      <c r="AM66" s="53"/>
      <c r="AN66" s="53"/>
      <c r="AO66" s="53"/>
      <c r="AP66" s="53"/>
      <c r="AQ66" s="53"/>
      <c r="AR66" s="53"/>
      <c r="AS66" s="53"/>
      <c r="AT66" s="53"/>
      <c r="AU66" s="53"/>
      <c r="AV66" s="53"/>
      <c r="AW66" s="53"/>
      <c r="AX66" s="53"/>
      <c r="AY66" s="53"/>
      <c r="AZ66" s="53"/>
      <c r="BA66" s="53"/>
      <c r="BB66" s="53"/>
      <c r="BC66" s="53"/>
      <c r="BD66" s="53"/>
      <c r="BE66" s="53"/>
      <c r="BF66" s="53"/>
      <c r="BG66" s="53"/>
      <c r="BH66" s="53"/>
      <c r="BI66" s="53"/>
      <c r="BJ66" s="53"/>
      <c r="BK66" s="53"/>
      <c r="BL66" s="53"/>
      <c r="BM66" s="53"/>
      <c r="BN66" s="53"/>
      <c r="BO66" s="53"/>
      <c r="BP66" s="53"/>
      <c r="BQ66" s="53"/>
      <c r="BR66" s="53"/>
      <c r="BS66" s="53"/>
      <c r="BT66" s="53"/>
      <c r="BU66" s="53"/>
      <c r="BV66" s="53"/>
      <c r="BW66" s="53"/>
      <c r="BX66" s="53"/>
      <c r="BY66" s="53"/>
      <c r="BZ66" s="53"/>
      <c r="CA66" s="53"/>
      <c r="CB66" s="53"/>
      <c r="CC66" s="53"/>
      <c r="CD66" s="53"/>
      <c r="CE66" s="53"/>
      <c r="CF66" s="53"/>
      <c r="CG66" s="53"/>
      <c r="CH66" s="53"/>
      <c r="CI66" s="53"/>
      <c r="CJ66" s="53"/>
      <c r="CK66" s="53"/>
      <c r="CL66" s="53"/>
      <c r="CM66" s="53"/>
      <c r="CN66" s="53"/>
      <c r="CO66" s="53"/>
      <c r="CP66" s="53"/>
      <c r="CQ66" s="53"/>
      <c r="CR66" s="53"/>
      <c r="CS66" s="53"/>
      <c r="CT66" s="53"/>
      <c r="CU66" s="53"/>
      <c r="CV66" s="53"/>
      <c r="CW66" s="53"/>
      <c r="CX66" s="53"/>
      <c r="CY66" s="53"/>
      <c r="CZ66" s="53"/>
      <c r="DA66" s="53"/>
      <c r="DB66" s="53"/>
      <c r="DC66" s="53"/>
      <c r="DD66" s="53"/>
      <c r="DE66" s="53"/>
      <c r="DF66" s="53"/>
      <c r="DG66" s="53"/>
      <c r="DH66" s="53"/>
      <c r="DI66" s="53"/>
      <c r="DJ66" s="53"/>
      <c r="DK66" s="53"/>
      <c r="DL66" s="53"/>
      <c r="DM66" s="53"/>
      <c r="DN66" s="53"/>
      <c r="DO66" s="53"/>
      <c r="DP66" s="53"/>
      <c r="DQ66" s="53"/>
      <c r="DR66" s="53"/>
      <c r="DS66" s="53"/>
      <c r="DT66" s="53"/>
      <c r="DU66" s="53"/>
      <c r="DV66" s="53"/>
      <c r="DW66" s="53"/>
      <c r="DX66" s="53"/>
      <c r="DY66" s="53"/>
      <c r="DZ66" s="53"/>
      <c r="EA66" s="53"/>
      <c r="EB66" s="53"/>
      <c r="EC66" s="53"/>
      <c r="ED66" s="53"/>
      <c r="EE66" s="53"/>
      <c r="EF66" s="53"/>
      <c r="EG66" s="53"/>
      <c r="EH66" s="53"/>
      <c r="EI66" s="53"/>
      <c r="EJ66" s="53"/>
      <c r="EK66" s="53"/>
      <c r="EL66" s="53"/>
      <c r="EM66" s="53"/>
      <c r="EN66" s="53"/>
      <c r="EO66" s="53"/>
      <c r="EP66" s="53"/>
      <c r="EQ66" s="53"/>
      <c r="ER66" s="53"/>
      <c r="ES66" s="53"/>
      <c r="ET66" s="53"/>
      <c r="EU66" s="53"/>
      <c r="EV66" s="53"/>
      <c r="EW66" s="53"/>
      <c r="EX66" s="53"/>
      <c r="EY66" s="53"/>
      <c r="EZ66" s="53"/>
      <c r="FA66" s="53"/>
      <c r="FB66" s="53"/>
      <c r="FC66" s="53"/>
      <c r="FD66" s="53"/>
      <c r="FE66" s="53"/>
      <c r="FF66" s="53"/>
      <c r="FG66" s="53"/>
      <c r="FH66" s="53"/>
      <c r="FI66" s="53"/>
      <c r="FJ66" s="53"/>
      <c r="FK66" s="53"/>
      <c r="FL66" s="53"/>
      <c r="FM66" s="53"/>
      <c r="FN66" s="53"/>
      <c r="FO66" s="53"/>
      <c r="FP66" s="53"/>
      <c r="FQ66" s="53"/>
      <c r="FR66" s="53"/>
      <c r="FS66" s="53"/>
      <c r="FT66" s="53"/>
      <c r="FU66" s="53"/>
      <c r="FV66" s="53"/>
      <c r="FW66" s="53"/>
      <c r="FX66" s="53"/>
      <c r="FY66" s="53"/>
      <c r="FZ66" s="53"/>
      <c r="GA66" s="53"/>
      <c r="GB66" s="53"/>
      <c r="GC66" s="53"/>
      <c r="GD66" s="53"/>
      <c r="GE66" s="53"/>
      <c r="GF66" s="53"/>
      <c r="GG66" s="53"/>
      <c r="GH66" s="53"/>
      <c r="GI66" s="53"/>
      <c r="GJ66" s="53"/>
      <c r="GK66" s="53"/>
      <c r="GL66" s="53"/>
      <c r="GM66" s="53"/>
      <c r="GN66" s="53"/>
      <c r="GO66" s="53"/>
      <c r="GP66" s="53"/>
      <c r="GQ66" s="53"/>
      <c r="GR66" s="53"/>
      <c r="GS66" s="53"/>
      <c r="GT66" s="53"/>
      <c r="GU66" s="53"/>
      <c r="GV66" s="53"/>
      <c r="GW66" s="53"/>
      <c r="GX66" s="53"/>
      <c r="GY66" s="53"/>
      <c r="GZ66" s="53"/>
      <c r="HA66" s="53"/>
      <c r="HB66" s="53"/>
      <c r="HC66" s="53"/>
      <c r="HD66" s="53"/>
      <c r="HE66" s="53"/>
      <c r="HF66" s="53"/>
      <c r="HG66" s="53"/>
      <c r="HH66" s="53"/>
      <c r="HI66" s="53"/>
      <c r="HJ66" s="53"/>
      <c r="HK66" s="53"/>
      <c r="HL66" s="53"/>
      <c r="HM66" s="53"/>
      <c r="HN66" s="53"/>
      <c r="HO66" s="53"/>
      <c r="HP66" s="53"/>
      <c r="HQ66" s="53"/>
      <c r="HR66" s="53"/>
      <c r="HS66" s="53"/>
      <c r="HT66" s="53"/>
      <c r="HU66" s="53"/>
      <c r="HV66" s="53"/>
      <c r="HW66" s="53"/>
      <c r="HX66" s="53"/>
      <c r="HY66" s="53"/>
      <c r="HZ66" s="53"/>
      <c r="IA66" s="53"/>
      <c r="IB66" s="53"/>
      <c r="IC66" s="53"/>
      <c r="ID66" s="53"/>
      <c r="IE66" s="53"/>
      <c r="IF66" s="53"/>
    </row>
    <row r="67" spans="1:240" ht="30" customHeight="1" x14ac:dyDescent="0.25">
      <c r="A67" s="44" t="s">
        <v>53</v>
      </c>
      <c r="B67" s="43" t="s">
        <v>57</v>
      </c>
      <c r="C67" s="63">
        <v>9802</v>
      </c>
      <c r="D67" s="63">
        <v>6016</v>
      </c>
      <c r="E67" s="63">
        <v>2268</v>
      </c>
      <c r="F67" s="63">
        <v>1963</v>
      </c>
      <c r="G67" s="63">
        <v>305</v>
      </c>
      <c r="H67" s="63">
        <v>578</v>
      </c>
      <c r="I67" s="63">
        <v>620</v>
      </c>
      <c r="J67" s="63">
        <v>72</v>
      </c>
      <c r="K67" s="63">
        <v>248</v>
      </c>
      <c r="L67" s="63">
        <v>2532</v>
      </c>
      <c r="M67" s="63">
        <v>575</v>
      </c>
      <c r="N67" s="63">
        <v>132</v>
      </c>
      <c r="O67" s="63">
        <v>118</v>
      </c>
      <c r="P67" s="63">
        <v>171</v>
      </c>
      <c r="Q67" s="63">
        <v>54</v>
      </c>
      <c r="R67" s="63">
        <v>304</v>
      </c>
      <c r="S67" s="63">
        <v>193</v>
      </c>
      <c r="T67" s="63">
        <v>150</v>
      </c>
      <c r="U67" s="63">
        <v>835</v>
      </c>
      <c r="V67" s="63">
        <v>40</v>
      </c>
      <c r="W67" s="63">
        <v>39</v>
      </c>
      <c r="X67" s="63">
        <v>0</v>
      </c>
      <c r="Y67" s="63">
        <v>1</v>
      </c>
      <c r="Z67" s="63">
        <v>0</v>
      </c>
      <c r="AA67" s="63">
        <v>0</v>
      </c>
      <c r="AB67" s="63">
        <v>0</v>
      </c>
      <c r="AC67" s="63">
        <v>0</v>
      </c>
      <c r="AD67" s="63">
        <v>657</v>
      </c>
      <c r="AE67" s="63">
        <v>13031</v>
      </c>
      <c r="AF67" s="63">
        <v>0</v>
      </c>
      <c r="AG67" s="63">
        <v>0</v>
      </c>
      <c r="AH67" s="63">
        <v>0</v>
      </c>
      <c r="AI67" s="63">
        <v>0</v>
      </c>
      <c r="AJ67" s="63">
        <v>0</v>
      </c>
      <c r="AK67" s="63">
        <v>0</v>
      </c>
      <c r="AL67" s="64">
        <v>13031</v>
      </c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  <c r="CS67" s="4"/>
      <c r="CT67" s="4"/>
      <c r="CU67" s="4"/>
      <c r="CV67" s="4"/>
      <c r="CW67" s="4"/>
      <c r="CX67" s="4"/>
      <c r="CY67" s="4"/>
      <c r="CZ67" s="4"/>
      <c r="DA67" s="4"/>
      <c r="DB67" s="4"/>
      <c r="DC67" s="4"/>
      <c r="DD67" s="4"/>
      <c r="DE67" s="4"/>
      <c r="DF67" s="4"/>
      <c r="DG67" s="4"/>
      <c r="DH67" s="4"/>
      <c r="DI67" s="4"/>
      <c r="DJ67" s="4"/>
      <c r="DK67" s="4"/>
      <c r="DL67" s="4"/>
      <c r="DM67" s="4"/>
      <c r="DN67" s="4"/>
      <c r="DO67" s="4"/>
      <c r="DP67" s="4"/>
      <c r="DQ67" s="4"/>
      <c r="DR67" s="4"/>
      <c r="DS67" s="4"/>
      <c r="DT67" s="4"/>
      <c r="DU67" s="4"/>
      <c r="DV67" s="4"/>
      <c r="DW67" s="4"/>
      <c r="DX67" s="4"/>
      <c r="DY67" s="4"/>
      <c r="DZ67" s="4"/>
      <c r="EA67" s="4"/>
      <c r="EB67" s="4"/>
      <c r="EC67" s="4"/>
      <c r="ED67" s="4"/>
      <c r="EE67" s="4"/>
      <c r="EF67" s="4"/>
      <c r="EG67" s="4"/>
      <c r="EH67" s="4"/>
      <c r="EI67" s="4"/>
      <c r="EJ67" s="4"/>
      <c r="EK67" s="4"/>
      <c r="EL67" s="4"/>
      <c r="EM67" s="4"/>
      <c r="EN67" s="4"/>
      <c r="EO67" s="4"/>
      <c r="EP67" s="4"/>
      <c r="EQ67" s="4"/>
      <c r="ER67" s="4"/>
      <c r="ES67" s="4"/>
      <c r="ET67" s="4"/>
      <c r="EU67" s="4"/>
      <c r="EV67" s="4"/>
      <c r="EW67" s="4"/>
      <c r="EX67" s="4"/>
      <c r="EY67" s="4"/>
      <c r="EZ67" s="4"/>
      <c r="FA67" s="4"/>
      <c r="FB67" s="4"/>
      <c r="FC67" s="4"/>
      <c r="FD67" s="4"/>
      <c r="FE67" s="4"/>
      <c r="FF67" s="4"/>
      <c r="FG67" s="4"/>
      <c r="FH67" s="4"/>
      <c r="FI67" s="4"/>
      <c r="FJ67" s="4"/>
      <c r="FK67" s="4"/>
      <c r="FL67" s="4"/>
      <c r="FM67" s="4"/>
      <c r="FN67" s="4"/>
      <c r="FO67" s="4"/>
      <c r="FP67" s="4"/>
      <c r="FQ67" s="4"/>
      <c r="FR67" s="4"/>
      <c r="FS67" s="4"/>
      <c r="FT67" s="4"/>
      <c r="FU67" s="4"/>
      <c r="FV67" s="4"/>
      <c r="FW67" s="4"/>
      <c r="FX67" s="4"/>
      <c r="FY67" s="4"/>
      <c r="FZ67" s="4"/>
      <c r="GA67" s="4"/>
      <c r="GB67" s="4"/>
      <c r="GC67" s="4"/>
      <c r="GD67" s="4"/>
      <c r="GE67" s="4"/>
      <c r="GF67" s="4"/>
      <c r="GG67" s="4"/>
      <c r="GH67" s="4"/>
      <c r="GI67" s="4"/>
      <c r="GJ67" s="4"/>
      <c r="GK67" s="4"/>
      <c r="GL67" s="4"/>
      <c r="GM67" s="4"/>
      <c r="GN67" s="4"/>
      <c r="GO67" s="4"/>
      <c r="GP67" s="4"/>
      <c r="GQ67" s="4"/>
      <c r="GR67" s="4"/>
      <c r="GS67" s="4"/>
      <c r="GT67" s="4"/>
      <c r="GU67" s="4"/>
      <c r="GV67" s="4"/>
      <c r="GW67" s="4"/>
      <c r="GX67" s="4"/>
      <c r="GY67" s="4"/>
      <c r="GZ67" s="4"/>
      <c r="HA67" s="4"/>
      <c r="HB67" s="4"/>
      <c r="HC67" s="4"/>
      <c r="HD67" s="4"/>
      <c r="HE67" s="4"/>
      <c r="HF67" s="4"/>
      <c r="HG67" s="4"/>
      <c r="HH67" s="4"/>
      <c r="HI67" s="4"/>
      <c r="HJ67" s="4"/>
      <c r="HK67" s="4"/>
      <c r="HL67" s="4"/>
      <c r="HM67" s="4"/>
      <c r="HN67" s="4"/>
      <c r="HO67" s="4"/>
      <c r="HP67" s="4"/>
      <c r="HQ67" s="4"/>
      <c r="HR67" s="4"/>
      <c r="HS67" s="4"/>
      <c r="HT67" s="4"/>
      <c r="HU67" s="4"/>
      <c r="HV67" s="4"/>
      <c r="HW67" s="4"/>
      <c r="HX67" s="4"/>
      <c r="HY67" s="4"/>
      <c r="HZ67" s="4"/>
      <c r="IA67" s="4"/>
      <c r="IB67" s="4"/>
      <c r="IC67" s="4"/>
      <c r="ID67" s="4"/>
      <c r="IE67" s="4"/>
      <c r="IF67" s="4"/>
    </row>
    <row r="68" spans="1:240" s="52" customFormat="1" ht="30" customHeight="1" x14ac:dyDescent="0.25">
      <c r="A68" s="47" t="s">
        <v>55</v>
      </c>
      <c r="B68" s="48" t="s">
        <v>60</v>
      </c>
      <c r="C68" s="65">
        <v>809</v>
      </c>
      <c r="D68" s="65">
        <v>353</v>
      </c>
      <c r="E68" s="65">
        <v>168</v>
      </c>
      <c r="F68" s="65">
        <v>0</v>
      </c>
      <c r="G68" s="65">
        <v>168</v>
      </c>
      <c r="H68" s="65">
        <v>165</v>
      </c>
      <c r="I68" s="65">
        <v>117</v>
      </c>
      <c r="J68" s="65">
        <v>1</v>
      </c>
      <c r="K68" s="65">
        <v>5</v>
      </c>
      <c r="L68" s="65">
        <v>178</v>
      </c>
      <c r="M68" s="65">
        <v>5</v>
      </c>
      <c r="N68" s="65">
        <v>2</v>
      </c>
      <c r="O68" s="65">
        <v>5</v>
      </c>
      <c r="P68" s="65">
        <v>74</v>
      </c>
      <c r="Q68" s="65">
        <v>17</v>
      </c>
      <c r="R68" s="65">
        <v>0</v>
      </c>
      <c r="S68" s="65">
        <v>25</v>
      </c>
      <c r="T68" s="65">
        <v>38</v>
      </c>
      <c r="U68" s="65">
        <v>12</v>
      </c>
      <c r="V68" s="65">
        <v>114</v>
      </c>
      <c r="W68" s="65">
        <v>114</v>
      </c>
      <c r="X68" s="65">
        <v>0</v>
      </c>
      <c r="Y68" s="65">
        <v>0</v>
      </c>
      <c r="Z68" s="65">
        <v>0</v>
      </c>
      <c r="AA68" s="65">
        <v>0</v>
      </c>
      <c r="AB68" s="65">
        <v>0</v>
      </c>
      <c r="AC68" s="65">
        <v>0</v>
      </c>
      <c r="AD68" s="65">
        <v>6</v>
      </c>
      <c r="AE68" s="65">
        <v>1107</v>
      </c>
      <c r="AF68" s="65">
        <v>0</v>
      </c>
      <c r="AG68" s="65">
        <v>0</v>
      </c>
      <c r="AH68" s="65">
        <v>0</v>
      </c>
      <c r="AI68" s="65">
        <v>0</v>
      </c>
      <c r="AJ68" s="65">
        <v>0</v>
      </c>
      <c r="AK68" s="65">
        <v>0</v>
      </c>
      <c r="AL68" s="66">
        <v>1107</v>
      </c>
      <c r="AM68" s="53"/>
      <c r="AN68" s="53"/>
      <c r="AO68" s="53"/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3"/>
      <c r="BH68" s="53"/>
      <c r="BI68" s="53"/>
      <c r="BJ68" s="53"/>
      <c r="BK68" s="53"/>
      <c r="BL68" s="53"/>
      <c r="BM68" s="53"/>
      <c r="BN68" s="53"/>
      <c r="BO68" s="53"/>
      <c r="BP68" s="53"/>
      <c r="BQ68" s="53"/>
      <c r="BR68" s="53"/>
      <c r="BS68" s="53"/>
      <c r="BT68" s="53"/>
      <c r="BU68" s="53"/>
      <c r="BV68" s="53"/>
      <c r="BW68" s="53"/>
      <c r="BX68" s="53"/>
      <c r="BY68" s="53"/>
      <c r="BZ68" s="53"/>
      <c r="CA68" s="53"/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3"/>
      <c r="CO68" s="53"/>
      <c r="CP68" s="53"/>
      <c r="CQ68" s="53"/>
      <c r="CR68" s="53"/>
      <c r="CS68" s="53"/>
      <c r="CT68" s="53"/>
      <c r="CU68" s="53"/>
      <c r="CV68" s="53"/>
      <c r="CW68" s="53"/>
      <c r="CX68" s="53"/>
      <c r="CY68" s="53"/>
      <c r="CZ68" s="53"/>
      <c r="DA68" s="53"/>
      <c r="DB68" s="53"/>
      <c r="DC68" s="53"/>
      <c r="DD68" s="53"/>
      <c r="DE68" s="53"/>
      <c r="DF68" s="53"/>
      <c r="DG68" s="53"/>
      <c r="DH68" s="53"/>
      <c r="DI68" s="53"/>
      <c r="DJ68" s="53"/>
      <c r="DK68" s="53"/>
      <c r="DL68" s="53"/>
      <c r="DM68" s="53"/>
      <c r="DN68" s="53"/>
      <c r="DO68" s="53"/>
      <c r="DP68" s="53"/>
      <c r="DQ68" s="53"/>
      <c r="DR68" s="53"/>
      <c r="DS68" s="53"/>
      <c r="DT68" s="53"/>
      <c r="DU68" s="53"/>
      <c r="DV68" s="53"/>
      <c r="DW68" s="53"/>
      <c r="DX68" s="53"/>
      <c r="DY68" s="53"/>
      <c r="DZ68" s="53"/>
      <c r="EA68" s="53"/>
      <c r="EB68" s="53"/>
      <c r="EC68" s="53"/>
      <c r="ED68" s="53"/>
      <c r="EE68" s="53"/>
      <c r="EF68" s="53"/>
      <c r="EG68" s="53"/>
      <c r="EH68" s="53"/>
      <c r="EI68" s="53"/>
      <c r="EJ68" s="53"/>
      <c r="EK68" s="53"/>
      <c r="EL68" s="53"/>
      <c r="EM68" s="53"/>
      <c r="EN68" s="53"/>
      <c r="EO68" s="53"/>
      <c r="EP68" s="53"/>
      <c r="EQ68" s="53"/>
      <c r="ER68" s="53"/>
      <c r="ES68" s="53"/>
      <c r="ET68" s="53"/>
      <c r="EU68" s="53"/>
      <c r="EV68" s="53"/>
      <c r="EW68" s="53"/>
      <c r="EX68" s="53"/>
      <c r="EY68" s="53"/>
      <c r="EZ68" s="53"/>
      <c r="FA68" s="53"/>
      <c r="FB68" s="53"/>
      <c r="FC68" s="53"/>
      <c r="FD68" s="53"/>
      <c r="FE68" s="53"/>
      <c r="FF68" s="53"/>
      <c r="FG68" s="53"/>
      <c r="FH68" s="53"/>
      <c r="FI68" s="53"/>
      <c r="FJ68" s="53"/>
      <c r="FK68" s="53"/>
      <c r="FL68" s="53"/>
      <c r="FM68" s="53"/>
      <c r="FN68" s="53"/>
      <c r="FO68" s="53"/>
      <c r="FP68" s="53"/>
      <c r="FQ68" s="53"/>
      <c r="FR68" s="53"/>
      <c r="FS68" s="53"/>
      <c r="FT68" s="53"/>
      <c r="FU68" s="53"/>
      <c r="FV68" s="53"/>
      <c r="FW68" s="53"/>
      <c r="FX68" s="53"/>
      <c r="FY68" s="53"/>
      <c r="FZ68" s="53"/>
      <c r="GA68" s="53"/>
      <c r="GB68" s="53"/>
      <c r="GC68" s="53"/>
      <c r="GD68" s="53"/>
      <c r="GE68" s="53"/>
      <c r="GF68" s="53"/>
      <c r="GG68" s="53"/>
      <c r="GH68" s="53"/>
      <c r="GI68" s="53"/>
      <c r="GJ68" s="53"/>
      <c r="GK68" s="53"/>
      <c r="GL68" s="53"/>
      <c r="GM68" s="53"/>
      <c r="GN68" s="53"/>
      <c r="GO68" s="53"/>
      <c r="GP68" s="53"/>
      <c r="GQ68" s="53"/>
      <c r="GR68" s="53"/>
      <c r="GS68" s="53"/>
      <c r="GT68" s="53"/>
      <c r="GU68" s="53"/>
      <c r="GV68" s="53"/>
      <c r="GW68" s="53"/>
      <c r="GX68" s="53"/>
      <c r="GY68" s="53"/>
      <c r="GZ68" s="53"/>
      <c r="HA68" s="53"/>
      <c r="HB68" s="53"/>
      <c r="HC68" s="53"/>
      <c r="HD68" s="53"/>
      <c r="HE68" s="53"/>
      <c r="HF68" s="53"/>
      <c r="HG68" s="53"/>
      <c r="HH68" s="53"/>
      <c r="HI68" s="53"/>
      <c r="HJ68" s="53"/>
      <c r="HK68" s="53"/>
      <c r="HL68" s="53"/>
      <c r="HM68" s="53"/>
      <c r="HN68" s="53"/>
      <c r="HO68" s="53"/>
      <c r="HP68" s="53"/>
      <c r="HQ68" s="53"/>
      <c r="HR68" s="53"/>
      <c r="HS68" s="53"/>
      <c r="HT68" s="53"/>
      <c r="HU68" s="53"/>
      <c r="HV68" s="53"/>
      <c r="HW68" s="53"/>
      <c r="HX68" s="53"/>
      <c r="HY68" s="53"/>
      <c r="HZ68" s="53"/>
      <c r="IA68" s="53"/>
      <c r="IB68" s="53"/>
      <c r="IC68" s="53"/>
      <c r="ID68" s="53"/>
      <c r="IE68" s="53"/>
      <c r="IF68" s="53"/>
    </row>
    <row r="69" spans="1:240" ht="30" customHeight="1" x14ac:dyDescent="0.25">
      <c r="A69" s="44" t="s">
        <v>56</v>
      </c>
      <c r="B69" s="43" t="s">
        <v>62</v>
      </c>
      <c r="C69" s="63">
        <v>29</v>
      </c>
      <c r="D69" s="63">
        <v>0</v>
      </c>
      <c r="E69" s="63">
        <v>15</v>
      </c>
      <c r="F69" s="63">
        <v>15</v>
      </c>
      <c r="G69" s="63">
        <v>0</v>
      </c>
      <c r="H69" s="63">
        <v>0</v>
      </c>
      <c r="I69" s="63">
        <v>14</v>
      </c>
      <c r="J69" s="63">
        <v>0</v>
      </c>
      <c r="K69" s="63">
        <v>0</v>
      </c>
      <c r="L69" s="63">
        <v>919</v>
      </c>
      <c r="M69" s="63">
        <v>7</v>
      </c>
      <c r="N69" s="63">
        <v>128</v>
      </c>
      <c r="O69" s="63">
        <v>23</v>
      </c>
      <c r="P69" s="63">
        <v>180</v>
      </c>
      <c r="Q69" s="63">
        <v>6</v>
      </c>
      <c r="R69" s="63">
        <v>6</v>
      </c>
      <c r="S69" s="63">
        <v>0</v>
      </c>
      <c r="T69" s="63">
        <v>375</v>
      </c>
      <c r="U69" s="63">
        <v>194</v>
      </c>
      <c r="V69" s="63">
        <v>1</v>
      </c>
      <c r="W69" s="63">
        <v>1</v>
      </c>
      <c r="X69" s="63">
        <v>0</v>
      </c>
      <c r="Y69" s="63">
        <v>0</v>
      </c>
      <c r="Z69" s="63">
        <v>0</v>
      </c>
      <c r="AA69" s="63">
        <v>0</v>
      </c>
      <c r="AB69" s="63">
        <v>0</v>
      </c>
      <c r="AC69" s="63">
        <v>0</v>
      </c>
      <c r="AD69" s="63">
        <v>0</v>
      </c>
      <c r="AE69" s="63">
        <v>949</v>
      </c>
      <c r="AF69" s="63">
        <v>3</v>
      </c>
      <c r="AG69" s="63">
        <v>0</v>
      </c>
      <c r="AH69" s="63">
        <v>0</v>
      </c>
      <c r="AI69" s="63">
        <v>0</v>
      </c>
      <c r="AJ69" s="63">
        <v>0</v>
      </c>
      <c r="AK69" s="63">
        <v>3</v>
      </c>
      <c r="AL69" s="64">
        <v>952</v>
      </c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  <c r="CS69" s="4"/>
      <c r="CT69" s="4"/>
      <c r="CU69" s="4"/>
      <c r="CV69" s="4"/>
      <c r="CW69" s="4"/>
      <c r="CX69" s="4"/>
      <c r="CY69" s="4"/>
      <c r="CZ69" s="4"/>
      <c r="DA69" s="4"/>
      <c r="DB69" s="4"/>
      <c r="DC69" s="4"/>
      <c r="DD69" s="4"/>
      <c r="DE69" s="4"/>
      <c r="DF69" s="4"/>
      <c r="DG69" s="4"/>
      <c r="DH69" s="4"/>
      <c r="DI69" s="4"/>
      <c r="DJ69" s="4"/>
      <c r="DK69" s="4"/>
      <c r="DL69" s="4"/>
      <c r="DM69" s="4"/>
      <c r="DN69" s="4"/>
      <c r="DO69" s="4"/>
      <c r="DP69" s="4"/>
      <c r="DQ69" s="4"/>
      <c r="DR69" s="4"/>
      <c r="DS69" s="4"/>
      <c r="DT69" s="4"/>
      <c r="DU69" s="4"/>
      <c r="DV69" s="4"/>
      <c r="DW69" s="4"/>
      <c r="DX69" s="4"/>
      <c r="DY69" s="4"/>
      <c r="DZ69" s="4"/>
      <c r="EA69" s="4"/>
      <c r="EB69" s="4"/>
      <c r="EC69" s="4"/>
      <c r="ED69" s="4"/>
      <c r="EE69" s="4"/>
      <c r="EF69" s="4"/>
      <c r="EG69" s="4"/>
      <c r="EH69" s="4"/>
      <c r="EI69" s="4"/>
      <c r="EJ69" s="4"/>
      <c r="EK69" s="4"/>
      <c r="EL69" s="4"/>
      <c r="EM69" s="4"/>
      <c r="EN69" s="4"/>
      <c r="EO69" s="4"/>
      <c r="EP69" s="4"/>
      <c r="EQ69" s="4"/>
      <c r="ER69" s="4"/>
      <c r="ES69" s="4"/>
      <c r="ET69" s="4"/>
      <c r="EU69" s="4"/>
      <c r="EV69" s="4"/>
      <c r="EW69" s="4"/>
      <c r="EX69" s="4"/>
      <c r="EY69" s="4"/>
      <c r="EZ69" s="4"/>
      <c r="FA69" s="4"/>
      <c r="FB69" s="4"/>
      <c r="FC69" s="4"/>
      <c r="FD69" s="4"/>
      <c r="FE69" s="4"/>
      <c r="FF69" s="4"/>
      <c r="FG69" s="4"/>
      <c r="FH69" s="4"/>
      <c r="FI69" s="4"/>
      <c r="FJ69" s="4"/>
      <c r="FK69" s="4"/>
      <c r="FL69" s="4"/>
      <c r="FM69" s="4"/>
      <c r="FN69" s="4"/>
      <c r="FO69" s="4"/>
      <c r="FP69" s="4"/>
      <c r="FQ69" s="4"/>
      <c r="FR69" s="4"/>
      <c r="FS69" s="4"/>
      <c r="FT69" s="4"/>
      <c r="FU69" s="4"/>
      <c r="FV69" s="4"/>
      <c r="FW69" s="4"/>
      <c r="FX69" s="4"/>
      <c r="FY69" s="4"/>
      <c r="FZ69" s="4"/>
      <c r="GA69" s="4"/>
      <c r="GB69" s="4"/>
      <c r="GC69" s="4"/>
      <c r="GD69" s="4"/>
      <c r="GE69" s="4"/>
      <c r="GF69" s="4"/>
      <c r="GG69" s="4"/>
      <c r="GH69" s="4"/>
      <c r="GI69" s="4"/>
      <c r="GJ69" s="4"/>
      <c r="GK69" s="4"/>
      <c r="GL69" s="4"/>
      <c r="GM69" s="4"/>
      <c r="GN69" s="4"/>
      <c r="GO69" s="4"/>
      <c r="GP69" s="4"/>
      <c r="GQ69" s="4"/>
      <c r="GR69" s="4"/>
      <c r="GS69" s="4"/>
      <c r="GT69" s="4"/>
      <c r="GU69" s="4"/>
      <c r="GV69" s="4"/>
      <c r="GW69" s="4"/>
      <c r="GX69" s="4"/>
      <c r="GY69" s="4"/>
      <c r="GZ69" s="4"/>
      <c r="HA69" s="4"/>
      <c r="HB69" s="4"/>
      <c r="HC69" s="4"/>
      <c r="HD69" s="4"/>
      <c r="HE69" s="4"/>
      <c r="HF69" s="4"/>
      <c r="HG69" s="4"/>
      <c r="HH69" s="4"/>
      <c r="HI69" s="4"/>
      <c r="HJ69" s="4"/>
      <c r="HK69" s="4"/>
      <c r="HL69" s="4"/>
      <c r="HM69" s="4"/>
      <c r="HN69" s="4"/>
      <c r="HO69" s="4"/>
      <c r="HP69" s="4"/>
      <c r="HQ69" s="4"/>
      <c r="HR69" s="4"/>
      <c r="HS69" s="4"/>
      <c r="HT69" s="4"/>
      <c r="HU69" s="4"/>
      <c r="HV69" s="4"/>
      <c r="HW69" s="4"/>
      <c r="HX69" s="4"/>
      <c r="HY69" s="4"/>
      <c r="HZ69" s="4"/>
      <c r="IA69" s="4"/>
      <c r="IB69" s="4"/>
      <c r="IC69" s="4"/>
      <c r="ID69" s="4"/>
      <c r="IE69" s="4"/>
      <c r="IF69" s="4"/>
    </row>
    <row r="70" spans="1:240" s="52" customFormat="1" ht="30" customHeight="1" x14ac:dyDescent="0.25">
      <c r="A70" s="47" t="s">
        <v>58</v>
      </c>
      <c r="B70" s="54" t="s">
        <v>100</v>
      </c>
      <c r="C70" s="65">
        <v>1869</v>
      </c>
      <c r="D70" s="65">
        <v>1193</v>
      </c>
      <c r="E70" s="65">
        <v>299</v>
      </c>
      <c r="F70" s="65">
        <v>248</v>
      </c>
      <c r="G70" s="65">
        <v>51</v>
      </c>
      <c r="H70" s="65">
        <v>111</v>
      </c>
      <c r="I70" s="65">
        <v>172</v>
      </c>
      <c r="J70" s="65">
        <v>9</v>
      </c>
      <c r="K70" s="65">
        <v>85</v>
      </c>
      <c r="L70" s="65">
        <v>1024</v>
      </c>
      <c r="M70" s="65">
        <v>14</v>
      </c>
      <c r="N70" s="65">
        <v>14</v>
      </c>
      <c r="O70" s="65">
        <v>15</v>
      </c>
      <c r="P70" s="65">
        <v>0</v>
      </c>
      <c r="Q70" s="65">
        <v>0</v>
      </c>
      <c r="R70" s="65">
        <v>154</v>
      </c>
      <c r="S70" s="65">
        <v>0</v>
      </c>
      <c r="T70" s="65">
        <v>164</v>
      </c>
      <c r="U70" s="65">
        <v>663</v>
      </c>
      <c r="V70" s="65">
        <v>41</v>
      </c>
      <c r="W70" s="65">
        <v>41</v>
      </c>
      <c r="X70" s="65">
        <v>0</v>
      </c>
      <c r="Y70" s="65">
        <v>0</v>
      </c>
      <c r="Z70" s="65">
        <v>0</v>
      </c>
      <c r="AA70" s="65">
        <v>0</v>
      </c>
      <c r="AB70" s="65">
        <v>0</v>
      </c>
      <c r="AC70" s="65">
        <v>0</v>
      </c>
      <c r="AD70" s="65">
        <v>15</v>
      </c>
      <c r="AE70" s="65">
        <v>2949</v>
      </c>
      <c r="AF70" s="65">
        <v>0</v>
      </c>
      <c r="AG70" s="65">
        <v>0</v>
      </c>
      <c r="AH70" s="65">
        <v>0</v>
      </c>
      <c r="AI70" s="65">
        <v>0</v>
      </c>
      <c r="AJ70" s="65">
        <v>0</v>
      </c>
      <c r="AK70" s="65">
        <v>0</v>
      </c>
      <c r="AL70" s="66">
        <v>2949</v>
      </c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  <c r="BL70" s="53"/>
      <c r="BM70" s="53"/>
      <c r="BN70" s="53"/>
      <c r="BO70" s="53"/>
      <c r="BP70" s="53"/>
      <c r="BQ70" s="53"/>
      <c r="BR70" s="53"/>
      <c r="BS70" s="53"/>
      <c r="BT70" s="53"/>
      <c r="BU70" s="53"/>
      <c r="BV70" s="53"/>
      <c r="BW70" s="53"/>
      <c r="BX70" s="53"/>
      <c r="BY70" s="53"/>
      <c r="BZ70" s="53"/>
      <c r="CA70" s="53"/>
      <c r="CB70" s="53"/>
      <c r="CC70" s="53"/>
      <c r="CD70" s="53"/>
      <c r="CE70" s="53"/>
      <c r="CF70" s="53"/>
      <c r="CG70" s="53"/>
      <c r="CH70" s="53"/>
      <c r="CI70" s="53"/>
      <c r="CJ70" s="53"/>
      <c r="CK70" s="53"/>
      <c r="CL70" s="53"/>
      <c r="CM70" s="53"/>
      <c r="CN70" s="53"/>
      <c r="CO70" s="53"/>
      <c r="CP70" s="53"/>
      <c r="CQ70" s="53"/>
      <c r="CR70" s="53"/>
      <c r="CS70" s="53"/>
      <c r="CT70" s="53"/>
      <c r="CU70" s="53"/>
      <c r="CV70" s="53"/>
      <c r="CW70" s="53"/>
      <c r="CX70" s="53"/>
      <c r="CY70" s="53"/>
      <c r="CZ70" s="53"/>
      <c r="DA70" s="53"/>
      <c r="DB70" s="53"/>
      <c r="DC70" s="53"/>
      <c r="DD70" s="53"/>
      <c r="DE70" s="53"/>
      <c r="DF70" s="53"/>
      <c r="DG70" s="53"/>
      <c r="DH70" s="53"/>
      <c r="DI70" s="53"/>
      <c r="DJ70" s="53"/>
      <c r="DK70" s="53"/>
      <c r="DL70" s="53"/>
      <c r="DM70" s="53"/>
      <c r="DN70" s="53"/>
      <c r="DO70" s="53"/>
      <c r="DP70" s="53"/>
      <c r="DQ70" s="53"/>
      <c r="DR70" s="53"/>
      <c r="DS70" s="53"/>
      <c r="DT70" s="53"/>
      <c r="DU70" s="53"/>
      <c r="DV70" s="53"/>
      <c r="DW70" s="53"/>
      <c r="DX70" s="53"/>
      <c r="DY70" s="53"/>
      <c r="DZ70" s="53"/>
      <c r="EA70" s="53"/>
      <c r="EB70" s="53"/>
      <c r="EC70" s="53"/>
      <c r="ED70" s="53"/>
      <c r="EE70" s="53"/>
      <c r="EF70" s="53"/>
      <c r="EG70" s="53"/>
      <c r="EH70" s="53"/>
      <c r="EI70" s="53"/>
      <c r="EJ70" s="53"/>
      <c r="EK70" s="53"/>
      <c r="EL70" s="53"/>
      <c r="EM70" s="53"/>
      <c r="EN70" s="53"/>
      <c r="EO70" s="53"/>
      <c r="EP70" s="53"/>
      <c r="EQ70" s="53"/>
      <c r="ER70" s="53"/>
      <c r="ES70" s="53"/>
      <c r="ET70" s="53"/>
      <c r="EU70" s="53"/>
      <c r="EV70" s="53"/>
      <c r="EW70" s="53"/>
      <c r="EX70" s="53"/>
      <c r="EY70" s="53"/>
      <c r="EZ70" s="53"/>
      <c r="FA70" s="53"/>
      <c r="FB70" s="53"/>
      <c r="FC70" s="53"/>
      <c r="FD70" s="53"/>
      <c r="FE70" s="53"/>
      <c r="FF70" s="53"/>
      <c r="FG70" s="53"/>
      <c r="FH70" s="53"/>
      <c r="FI70" s="53"/>
      <c r="FJ70" s="53"/>
      <c r="FK70" s="53"/>
      <c r="FL70" s="53"/>
      <c r="FM70" s="53"/>
      <c r="FN70" s="53"/>
      <c r="FO70" s="53"/>
      <c r="FP70" s="53"/>
      <c r="FQ70" s="53"/>
      <c r="FR70" s="53"/>
      <c r="FS70" s="53"/>
      <c r="FT70" s="53"/>
      <c r="FU70" s="53"/>
      <c r="FV70" s="53"/>
      <c r="FW70" s="53"/>
      <c r="FX70" s="53"/>
      <c r="FY70" s="53"/>
      <c r="FZ70" s="53"/>
      <c r="GA70" s="53"/>
      <c r="GB70" s="53"/>
      <c r="GC70" s="53"/>
      <c r="GD70" s="53"/>
      <c r="GE70" s="53"/>
      <c r="GF70" s="53"/>
      <c r="GG70" s="53"/>
      <c r="GH70" s="53"/>
      <c r="GI70" s="53"/>
      <c r="GJ70" s="53"/>
      <c r="GK70" s="53"/>
      <c r="GL70" s="53"/>
      <c r="GM70" s="53"/>
      <c r="GN70" s="53"/>
      <c r="GO70" s="53"/>
      <c r="GP70" s="53"/>
      <c r="GQ70" s="53"/>
      <c r="GR70" s="53"/>
      <c r="GS70" s="53"/>
      <c r="GT70" s="53"/>
      <c r="GU70" s="53"/>
      <c r="GV70" s="53"/>
      <c r="GW70" s="53"/>
      <c r="GX70" s="53"/>
      <c r="GY70" s="53"/>
      <c r="GZ70" s="53"/>
      <c r="HA70" s="53"/>
      <c r="HB70" s="53"/>
      <c r="HC70" s="53"/>
      <c r="HD70" s="53"/>
      <c r="HE70" s="53"/>
      <c r="HF70" s="53"/>
      <c r="HG70" s="53"/>
      <c r="HH70" s="53"/>
      <c r="HI70" s="53"/>
      <c r="HJ70" s="53"/>
      <c r="HK70" s="53"/>
      <c r="HL70" s="53"/>
      <c r="HM70" s="53"/>
      <c r="HN70" s="53"/>
      <c r="HO70" s="53"/>
      <c r="HP70" s="53"/>
      <c r="HQ70" s="53"/>
      <c r="HR70" s="53"/>
      <c r="HS70" s="53"/>
      <c r="HT70" s="53"/>
      <c r="HU70" s="53"/>
      <c r="HV70" s="53"/>
      <c r="HW70" s="53"/>
      <c r="HX70" s="53"/>
      <c r="HY70" s="53"/>
      <c r="HZ70" s="53"/>
      <c r="IA70" s="53"/>
      <c r="IB70" s="53"/>
      <c r="IC70" s="53"/>
      <c r="ID70" s="53"/>
      <c r="IE70" s="53"/>
      <c r="IF70" s="53"/>
    </row>
    <row r="71" spans="1:240" ht="30" customHeight="1" x14ac:dyDescent="0.25">
      <c r="A71" s="44" t="s">
        <v>59</v>
      </c>
      <c r="B71" s="43" t="s">
        <v>66</v>
      </c>
      <c r="C71" s="63">
        <v>1486</v>
      </c>
      <c r="D71" s="63">
        <v>744</v>
      </c>
      <c r="E71" s="63">
        <v>526</v>
      </c>
      <c r="F71" s="63">
        <v>78</v>
      </c>
      <c r="G71" s="63">
        <v>448</v>
      </c>
      <c r="H71" s="63">
        <v>87</v>
      </c>
      <c r="I71" s="63">
        <v>94</v>
      </c>
      <c r="J71" s="63">
        <v>16</v>
      </c>
      <c r="K71" s="63">
        <v>19</v>
      </c>
      <c r="L71" s="63">
        <v>658</v>
      </c>
      <c r="M71" s="63">
        <v>78</v>
      </c>
      <c r="N71" s="63">
        <v>13</v>
      </c>
      <c r="O71" s="63">
        <v>11</v>
      </c>
      <c r="P71" s="63">
        <v>163</v>
      </c>
      <c r="Q71" s="63">
        <v>104</v>
      </c>
      <c r="R71" s="63">
        <v>45</v>
      </c>
      <c r="S71" s="63">
        <v>1</v>
      </c>
      <c r="T71" s="63">
        <v>76</v>
      </c>
      <c r="U71" s="63">
        <v>167</v>
      </c>
      <c r="V71" s="63">
        <v>164</v>
      </c>
      <c r="W71" s="63">
        <v>163</v>
      </c>
      <c r="X71" s="63">
        <v>1</v>
      </c>
      <c r="Y71" s="63">
        <v>0</v>
      </c>
      <c r="Z71" s="63">
        <v>21</v>
      </c>
      <c r="AA71" s="63">
        <v>0</v>
      </c>
      <c r="AB71" s="63">
        <v>0</v>
      </c>
      <c r="AC71" s="63">
        <v>21</v>
      </c>
      <c r="AD71" s="63">
        <v>137</v>
      </c>
      <c r="AE71" s="63">
        <v>2466</v>
      </c>
      <c r="AF71" s="63">
        <v>52</v>
      </c>
      <c r="AG71" s="63">
        <v>4</v>
      </c>
      <c r="AH71" s="63">
        <v>1</v>
      </c>
      <c r="AI71" s="63">
        <v>0</v>
      </c>
      <c r="AJ71" s="63">
        <v>0</v>
      </c>
      <c r="AK71" s="63">
        <v>47</v>
      </c>
      <c r="AL71" s="64">
        <v>2518</v>
      </c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  <c r="CS71" s="4"/>
      <c r="CT71" s="4"/>
      <c r="CU71" s="4"/>
      <c r="CV71" s="4"/>
      <c r="CW71" s="4"/>
      <c r="CX71" s="4"/>
      <c r="CY71" s="4"/>
      <c r="CZ71" s="4"/>
      <c r="DA71" s="4"/>
      <c r="DB71" s="4"/>
      <c r="DC71" s="4"/>
      <c r="DD71" s="4"/>
      <c r="DE71" s="4"/>
      <c r="DF71" s="4"/>
      <c r="DG71" s="4"/>
      <c r="DH71" s="4"/>
      <c r="DI71" s="4"/>
      <c r="DJ71" s="4"/>
      <c r="DK71" s="4"/>
      <c r="DL71" s="4"/>
      <c r="DM71" s="4"/>
      <c r="DN71" s="4"/>
      <c r="DO71" s="4"/>
      <c r="DP71" s="4"/>
      <c r="DQ71" s="4"/>
      <c r="DR71" s="4"/>
      <c r="DS71" s="4"/>
      <c r="DT71" s="4"/>
      <c r="DU71" s="4"/>
      <c r="DV71" s="4"/>
      <c r="DW71" s="4"/>
      <c r="DX71" s="4"/>
      <c r="DY71" s="4"/>
      <c r="DZ71" s="4"/>
      <c r="EA71" s="4"/>
      <c r="EB71" s="4"/>
      <c r="EC71" s="4"/>
      <c r="ED71" s="4"/>
      <c r="EE71" s="4"/>
      <c r="EF71" s="4"/>
      <c r="EG71" s="4"/>
      <c r="EH71" s="4"/>
      <c r="EI71" s="4"/>
      <c r="EJ71" s="4"/>
      <c r="EK71" s="4"/>
      <c r="EL71" s="4"/>
      <c r="EM71" s="4"/>
      <c r="EN71" s="4"/>
      <c r="EO71" s="4"/>
      <c r="EP71" s="4"/>
      <c r="EQ71" s="4"/>
      <c r="ER71" s="4"/>
      <c r="ES71" s="4"/>
      <c r="ET71" s="4"/>
      <c r="EU71" s="4"/>
      <c r="EV71" s="4"/>
      <c r="EW71" s="4"/>
      <c r="EX71" s="4"/>
      <c r="EY71" s="4"/>
      <c r="EZ71" s="4"/>
      <c r="FA71" s="4"/>
      <c r="FB71" s="4"/>
      <c r="FC71" s="4"/>
      <c r="FD71" s="4"/>
      <c r="FE71" s="4"/>
      <c r="FF71" s="4"/>
      <c r="FG71" s="4"/>
      <c r="FH71" s="4"/>
      <c r="FI71" s="4"/>
      <c r="FJ71" s="4"/>
      <c r="FK71" s="4"/>
      <c r="FL71" s="4"/>
      <c r="FM71" s="4"/>
      <c r="FN71" s="4"/>
      <c r="FO71" s="4"/>
      <c r="FP71" s="4"/>
      <c r="FQ71" s="4"/>
      <c r="FR71" s="4"/>
      <c r="FS71" s="4"/>
      <c r="FT71" s="4"/>
      <c r="FU71" s="4"/>
      <c r="FV71" s="4"/>
      <c r="FW71" s="4"/>
      <c r="FX71" s="4"/>
      <c r="FY71" s="4"/>
      <c r="FZ71" s="4"/>
      <c r="GA71" s="4"/>
      <c r="GB71" s="4"/>
      <c r="GC71" s="4"/>
      <c r="GD71" s="4"/>
      <c r="GE71" s="4"/>
      <c r="GF71" s="4"/>
      <c r="GG71" s="4"/>
      <c r="GH71" s="4"/>
      <c r="GI71" s="4"/>
      <c r="GJ71" s="4"/>
      <c r="GK71" s="4"/>
      <c r="GL71" s="4"/>
      <c r="GM71" s="4"/>
      <c r="GN71" s="4"/>
      <c r="GO71" s="4"/>
      <c r="GP71" s="4"/>
      <c r="GQ71" s="4"/>
      <c r="GR71" s="4"/>
      <c r="GS71" s="4"/>
      <c r="GT71" s="4"/>
      <c r="GU71" s="4"/>
      <c r="GV71" s="4"/>
      <c r="GW71" s="4"/>
      <c r="GX71" s="4"/>
      <c r="GY71" s="4"/>
      <c r="GZ71" s="4"/>
      <c r="HA71" s="4"/>
      <c r="HB71" s="4"/>
      <c r="HC71" s="4"/>
      <c r="HD71" s="4"/>
      <c r="HE71" s="4"/>
      <c r="HF71" s="4"/>
      <c r="HG71" s="4"/>
      <c r="HH71" s="4"/>
      <c r="HI71" s="4"/>
      <c r="HJ71" s="4"/>
      <c r="HK71" s="4"/>
      <c r="HL71" s="4"/>
      <c r="HM71" s="4"/>
      <c r="HN71" s="4"/>
      <c r="HO71" s="4"/>
      <c r="HP71" s="4"/>
      <c r="HQ71" s="4"/>
      <c r="HR71" s="4"/>
      <c r="HS71" s="4"/>
      <c r="HT71" s="4"/>
      <c r="HU71" s="4"/>
      <c r="HV71" s="4"/>
      <c r="HW71" s="4"/>
      <c r="HX71" s="4"/>
      <c r="HY71" s="4"/>
      <c r="HZ71" s="4"/>
      <c r="IA71" s="4"/>
      <c r="IB71" s="4"/>
      <c r="IC71" s="4"/>
      <c r="ID71" s="4"/>
      <c r="IE71" s="4"/>
      <c r="IF71" s="4"/>
    </row>
    <row r="72" spans="1:240" s="52" customFormat="1" ht="30" customHeight="1" x14ac:dyDescent="0.25">
      <c r="A72" s="47" t="s">
        <v>61</v>
      </c>
      <c r="B72" s="48" t="s">
        <v>68</v>
      </c>
      <c r="C72" s="65">
        <v>1486</v>
      </c>
      <c r="D72" s="65">
        <v>553</v>
      </c>
      <c r="E72" s="65">
        <v>244</v>
      </c>
      <c r="F72" s="65">
        <v>133</v>
      </c>
      <c r="G72" s="65">
        <v>111</v>
      </c>
      <c r="H72" s="65">
        <v>366</v>
      </c>
      <c r="I72" s="65">
        <v>271</v>
      </c>
      <c r="J72" s="65">
        <v>41</v>
      </c>
      <c r="K72" s="65">
        <v>11</v>
      </c>
      <c r="L72" s="65">
        <v>434</v>
      </c>
      <c r="M72" s="65">
        <v>57</v>
      </c>
      <c r="N72" s="65">
        <v>3</v>
      </c>
      <c r="O72" s="65">
        <v>0</v>
      </c>
      <c r="P72" s="65">
        <v>58</v>
      </c>
      <c r="Q72" s="65">
        <v>20</v>
      </c>
      <c r="R72" s="65">
        <v>36</v>
      </c>
      <c r="S72" s="65">
        <v>4</v>
      </c>
      <c r="T72" s="65">
        <v>111</v>
      </c>
      <c r="U72" s="65">
        <v>145</v>
      </c>
      <c r="V72" s="65">
        <v>60</v>
      </c>
      <c r="W72" s="65">
        <v>51</v>
      </c>
      <c r="X72" s="65">
        <v>0</v>
      </c>
      <c r="Y72" s="65">
        <v>9</v>
      </c>
      <c r="Z72" s="65">
        <v>22</v>
      </c>
      <c r="AA72" s="65">
        <v>7</v>
      </c>
      <c r="AB72" s="65">
        <v>15</v>
      </c>
      <c r="AC72" s="65">
        <v>0</v>
      </c>
      <c r="AD72" s="65">
        <v>57</v>
      </c>
      <c r="AE72" s="65">
        <v>2059</v>
      </c>
      <c r="AF72" s="65">
        <v>0</v>
      </c>
      <c r="AG72" s="65">
        <v>0</v>
      </c>
      <c r="AH72" s="65">
        <v>0</v>
      </c>
      <c r="AI72" s="65">
        <v>0</v>
      </c>
      <c r="AJ72" s="65">
        <v>0</v>
      </c>
      <c r="AK72" s="65">
        <v>0</v>
      </c>
      <c r="AL72" s="66">
        <v>2059</v>
      </c>
      <c r="AM72" s="53"/>
      <c r="AN72" s="53"/>
      <c r="AO72" s="53"/>
      <c r="AP72" s="53"/>
      <c r="AQ72" s="53"/>
      <c r="AR72" s="53"/>
      <c r="AS72" s="53"/>
      <c r="AT72" s="53"/>
      <c r="AU72" s="53"/>
      <c r="AV72" s="53"/>
      <c r="AW72" s="53"/>
      <c r="AX72" s="53"/>
      <c r="AY72" s="53"/>
      <c r="AZ72" s="53"/>
      <c r="BA72" s="53"/>
      <c r="BB72" s="53"/>
      <c r="BC72" s="53"/>
      <c r="BD72" s="53"/>
      <c r="BE72" s="53"/>
      <c r="BF72" s="53"/>
      <c r="BG72" s="53"/>
      <c r="BH72" s="53"/>
      <c r="BI72" s="53"/>
      <c r="BJ72" s="53"/>
      <c r="BK72" s="53"/>
      <c r="BL72" s="53"/>
      <c r="BM72" s="53"/>
      <c r="BN72" s="53"/>
      <c r="BO72" s="53"/>
      <c r="BP72" s="53"/>
      <c r="BQ72" s="53"/>
      <c r="BR72" s="53"/>
      <c r="BS72" s="53"/>
      <c r="BT72" s="53"/>
      <c r="BU72" s="53"/>
      <c r="BV72" s="53"/>
      <c r="BW72" s="53"/>
      <c r="BX72" s="53"/>
      <c r="BY72" s="53"/>
      <c r="BZ72" s="53"/>
      <c r="CA72" s="53"/>
      <c r="CB72" s="53"/>
      <c r="CC72" s="53"/>
      <c r="CD72" s="53"/>
      <c r="CE72" s="53"/>
      <c r="CF72" s="53"/>
      <c r="CG72" s="53"/>
      <c r="CH72" s="53"/>
      <c r="CI72" s="53"/>
      <c r="CJ72" s="53"/>
      <c r="CK72" s="53"/>
      <c r="CL72" s="53"/>
      <c r="CM72" s="53"/>
      <c r="CN72" s="53"/>
      <c r="CO72" s="53"/>
      <c r="CP72" s="53"/>
      <c r="CQ72" s="53"/>
      <c r="CR72" s="53"/>
      <c r="CS72" s="53"/>
      <c r="CT72" s="53"/>
      <c r="CU72" s="53"/>
      <c r="CV72" s="53"/>
      <c r="CW72" s="53"/>
      <c r="CX72" s="53"/>
      <c r="CY72" s="53"/>
      <c r="CZ72" s="53"/>
      <c r="DA72" s="53"/>
      <c r="DB72" s="53"/>
      <c r="DC72" s="53"/>
      <c r="DD72" s="53"/>
      <c r="DE72" s="53"/>
      <c r="DF72" s="53"/>
      <c r="DG72" s="53"/>
      <c r="DH72" s="53"/>
      <c r="DI72" s="53"/>
      <c r="DJ72" s="53"/>
      <c r="DK72" s="53"/>
      <c r="DL72" s="53"/>
      <c r="DM72" s="53"/>
      <c r="DN72" s="53"/>
      <c r="DO72" s="53"/>
      <c r="DP72" s="53"/>
      <c r="DQ72" s="53"/>
      <c r="DR72" s="53"/>
      <c r="DS72" s="53"/>
      <c r="DT72" s="53"/>
      <c r="DU72" s="53"/>
      <c r="DV72" s="53"/>
      <c r="DW72" s="53"/>
      <c r="DX72" s="53"/>
      <c r="DY72" s="53"/>
      <c r="DZ72" s="53"/>
      <c r="EA72" s="53"/>
      <c r="EB72" s="53"/>
      <c r="EC72" s="53"/>
      <c r="ED72" s="53"/>
      <c r="EE72" s="53"/>
      <c r="EF72" s="53"/>
      <c r="EG72" s="53"/>
      <c r="EH72" s="53"/>
      <c r="EI72" s="53"/>
      <c r="EJ72" s="53"/>
      <c r="EK72" s="53"/>
      <c r="EL72" s="53"/>
      <c r="EM72" s="53"/>
      <c r="EN72" s="53"/>
      <c r="EO72" s="53"/>
      <c r="EP72" s="53"/>
      <c r="EQ72" s="53"/>
      <c r="ER72" s="53"/>
      <c r="ES72" s="53"/>
      <c r="ET72" s="53"/>
      <c r="EU72" s="53"/>
      <c r="EV72" s="53"/>
      <c r="EW72" s="53"/>
      <c r="EX72" s="53"/>
      <c r="EY72" s="53"/>
      <c r="EZ72" s="53"/>
      <c r="FA72" s="53"/>
      <c r="FB72" s="53"/>
      <c r="FC72" s="53"/>
      <c r="FD72" s="53"/>
      <c r="FE72" s="53"/>
      <c r="FF72" s="53"/>
      <c r="FG72" s="53"/>
      <c r="FH72" s="53"/>
      <c r="FI72" s="53"/>
      <c r="FJ72" s="53"/>
      <c r="FK72" s="53"/>
      <c r="FL72" s="53"/>
      <c r="FM72" s="53"/>
      <c r="FN72" s="53"/>
      <c r="FO72" s="53"/>
      <c r="FP72" s="53"/>
      <c r="FQ72" s="53"/>
      <c r="FR72" s="53"/>
      <c r="FS72" s="53"/>
      <c r="FT72" s="53"/>
      <c r="FU72" s="53"/>
      <c r="FV72" s="53"/>
      <c r="FW72" s="53"/>
      <c r="FX72" s="53"/>
      <c r="FY72" s="53"/>
      <c r="FZ72" s="53"/>
      <c r="GA72" s="53"/>
      <c r="GB72" s="53"/>
      <c r="GC72" s="53"/>
      <c r="GD72" s="53"/>
      <c r="GE72" s="53"/>
      <c r="GF72" s="53"/>
      <c r="GG72" s="53"/>
      <c r="GH72" s="53"/>
      <c r="GI72" s="53"/>
      <c r="GJ72" s="53"/>
      <c r="GK72" s="53"/>
      <c r="GL72" s="53"/>
      <c r="GM72" s="53"/>
      <c r="GN72" s="53"/>
      <c r="GO72" s="53"/>
      <c r="GP72" s="53"/>
      <c r="GQ72" s="53"/>
      <c r="GR72" s="53"/>
      <c r="GS72" s="53"/>
      <c r="GT72" s="53"/>
      <c r="GU72" s="53"/>
      <c r="GV72" s="53"/>
      <c r="GW72" s="53"/>
      <c r="GX72" s="53"/>
      <c r="GY72" s="53"/>
      <c r="GZ72" s="53"/>
      <c r="HA72" s="53"/>
      <c r="HB72" s="53"/>
      <c r="HC72" s="53"/>
      <c r="HD72" s="53"/>
      <c r="HE72" s="53"/>
      <c r="HF72" s="53"/>
      <c r="HG72" s="53"/>
      <c r="HH72" s="53"/>
      <c r="HI72" s="53"/>
      <c r="HJ72" s="53"/>
      <c r="HK72" s="53"/>
      <c r="HL72" s="53"/>
      <c r="HM72" s="53"/>
      <c r="HN72" s="53"/>
      <c r="HO72" s="53"/>
      <c r="HP72" s="53"/>
      <c r="HQ72" s="53"/>
      <c r="HR72" s="53"/>
      <c r="HS72" s="53"/>
      <c r="HT72" s="53"/>
      <c r="HU72" s="53"/>
      <c r="HV72" s="53"/>
      <c r="HW72" s="53"/>
      <c r="HX72" s="53"/>
      <c r="HY72" s="53"/>
      <c r="HZ72" s="53"/>
      <c r="IA72" s="53"/>
      <c r="IB72" s="53"/>
      <c r="IC72" s="53"/>
      <c r="ID72" s="53"/>
      <c r="IE72" s="53"/>
      <c r="IF72" s="53"/>
    </row>
    <row r="73" spans="1:240" ht="30" customHeight="1" x14ac:dyDescent="0.25">
      <c r="A73" s="44" t="s">
        <v>63</v>
      </c>
      <c r="B73" s="43" t="s">
        <v>70</v>
      </c>
      <c r="C73" s="63">
        <v>448</v>
      </c>
      <c r="D73" s="63">
        <v>0</v>
      </c>
      <c r="E73" s="63">
        <v>12</v>
      </c>
      <c r="F73" s="63">
        <v>0</v>
      </c>
      <c r="G73" s="63">
        <v>12</v>
      </c>
      <c r="H73" s="63">
        <v>434</v>
      </c>
      <c r="I73" s="63">
        <v>2</v>
      </c>
      <c r="J73" s="63">
        <v>0</v>
      </c>
      <c r="K73" s="63">
        <v>0</v>
      </c>
      <c r="L73" s="63">
        <v>0</v>
      </c>
      <c r="M73" s="63">
        <v>0</v>
      </c>
      <c r="N73" s="63">
        <v>0</v>
      </c>
      <c r="O73" s="63">
        <v>0</v>
      </c>
      <c r="P73" s="63">
        <v>0</v>
      </c>
      <c r="Q73" s="63">
        <v>0</v>
      </c>
      <c r="R73" s="63">
        <v>0</v>
      </c>
      <c r="S73" s="63">
        <v>0</v>
      </c>
      <c r="T73" s="63">
        <v>0</v>
      </c>
      <c r="U73" s="63">
        <v>0</v>
      </c>
      <c r="V73" s="63">
        <v>0</v>
      </c>
      <c r="W73" s="63">
        <v>0</v>
      </c>
      <c r="X73" s="63">
        <v>0</v>
      </c>
      <c r="Y73" s="63">
        <v>0</v>
      </c>
      <c r="Z73" s="63">
        <v>0</v>
      </c>
      <c r="AA73" s="63">
        <v>0</v>
      </c>
      <c r="AB73" s="63">
        <v>0</v>
      </c>
      <c r="AC73" s="63">
        <v>0</v>
      </c>
      <c r="AD73" s="63">
        <v>0</v>
      </c>
      <c r="AE73" s="63">
        <v>448</v>
      </c>
      <c r="AF73" s="63">
        <v>0</v>
      </c>
      <c r="AG73" s="63">
        <v>0</v>
      </c>
      <c r="AH73" s="63">
        <v>0</v>
      </c>
      <c r="AI73" s="63">
        <v>0</v>
      </c>
      <c r="AJ73" s="63">
        <v>0</v>
      </c>
      <c r="AK73" s="63">
        <v>0</v>
      </c>
      <c r="AL73" s="64">
        <v>448</v>
      </c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  <c r="CS73" s="4"/>
      <c r="CT73" s="4"/>
      <c r="CU73" s="4"/>
      <c r="CV73" s="4"/>
      <c r="CW73" s="4"/>
      <c r="CX73" s="4"/>
      <c r="CY73" s="4"/>
      <c r="CZ73" s="4"/>
      <c r="DA73" s="4"/>
      <c r="DB73" s="4"/>
      <c r="DC73" s="4"/>
      <c r="DD73" s="4"/>
      <c r="DE73" s="4"/>
      <c r="DF73" s="4"/>
      <c r="DG73" s="4"/>
      <c r="DH73" s="4"/>
      <c r="DI73" s="4"/>
      <c r="DJ73" s="4"/>
      <c r="DK73" s="4"/>
      <c r="DL73" s="4"/>
      <c r="DM73" s="4"/>
      <c r="DN73" s="4"/>
      <c r="DO73" s="4"/>
      <c r="DP73" s="4"/>
      <c r="DQ73" s="4"/>
      <c r="DR73" s="4"/>
      <c r="DS73" s="4"/>
      <c r="DT73" s="4"/>
      <c r="DU73" s="4"/>
      <c r="DV73" s="4"/>
      <c r="DW73" s="4"/>
      <c r="DX73" s="4"/>
      <c r="DY73" s="4"/>
      <c r="DZ73" s="4"/>
      <c r="EA73" s="4"/>
      <c r="EB73" s="4"/>
      <c r="EC73" s="4"/>
      <c r="ED73" s="4"/>
      <c r="EE73" s="4"/>
      <c r="EF73" s="4"/>
      <c r="EG73" s="4"/>
      <c r="EH73" s="4"/>
      <c r="EI73" s="4"/>
      <c r="EJ73" s="4"/>
      <c r="EK73" s="4"/>
      <c r="EL73" s="4"/>
      <c r="EM73" s="4"/>
      <c r="EN73" s="4"/>
      <c r="EO73" s="4"/>
      <c r="EP73" s="4"/>
      <c r="EQ73" s="4"/>
      <c r="ER73" s="4"/>
      <c r="ES73" s="4"/>
      <c r="ET73" s="4"/>
      <c r="EU73" s="4"/>
      <c r="EV73" s="4"/>
      <c r="EW73" s="4"/>
      <c r="EX73" s="4"/>
      <c r="EY73" s="4"/>
      <c r="EZ73" s="4"/>
      <c r="FA73" s="4"/>
      <c r="FB73" s="4"/>
      <c r="FC73" s="4"/>
      <c r="FD73" s="4"/>
      <c r="FE73" s="4"/>
      <c r="FF73" s="4"/>
      <c r="FG73" s="4"/>
      <c r="FH73" s="4"/>
      <c r="FI73" s="4"/>
      <c r="FJ73" s="4"/>
      <c r="FK73" s="4"/>
      <c r="FL73" s="4"/>
      <c r="FM73" s="4"/>
      <c r="FN73" s="4"/>
      <c r="FO73" s="4"/>
      <c r="FP73" s="4"/>
      <c r="FQ73" s="4"/>
      <c r="FR73" s="4"/>
      <c r="FS73" s="4"/>
      <c r="FT73" s="4"/>
      <c r="FU73" s="4"/>
      <c r="FV73" s="4"/>
      <c r="FW73" s="4"/>
      <c r="FX73" s="4"/>
      <c r="FY73" s="4"/>
      <c r="FZ73" s="4"/>
      <c r="GA73" s="4"/>
      <c r="GB73" s="4"/>
      <c r="GC73" s="4"/>
      <c r="GD73" s="4"/>
      <c r="GE73" s="4"/>
      <c r="GF73" s="4"/>
      <c r="GG73" s="4"/>
      <c r="GH73" s="4"/>
      <c r="GI73" s="4"/>
      <c r="GJ73" s="4"/>
      <c r="GK73" s="4"/>
      <c r="GL73" s="4"/>
      <c r="GM73" s="4"/>
      <c r="GN73" s="4"/>
      <c r="GO73" s="4"/>
      <c r="GP73" s="4"/>
      <c r="GQ73" s="4"/>
      <c r="GR73" s="4"/>
      <c r="GS73" s="4"/>
      <c r="GT73" s="4"/>
      <c r="GU73" s="4"/>
      <c r="GV73" s="4"/>
      <c r="GW73" s="4"/>
      <c r="GX73" s="4"/>
      <c r="GY73" s="4"/>
      <c r="GZ73" s="4"/>
      <c r="HA73" s="4"/>
      <c r="HB73" s="4"/>
      <c r="HC73" s="4"/>
      <c r="HD73" s="4"/>
      <c r="HE73" s="4"/>
      <c r="HF73" s="4"/>
      <c r="HG73" s="4"/>
      <c r="HH73" s="4"/>
      <c r="HI73" s="4"/>
      <c r="HJ73" s="4"/>
      <c r="HK73" s="4"/>
      <c r="HL73" s="4"/>
      <c r="HM73" s="4"/>
      <c r="HN73" s="4"/>
      <c r="HO73" s="4"/>
      <c r="HP73" s="4"/>
      <c r="HQ73" s="4"/>
      <c r="HR73" s="4"/>
      <c r="HS73" s="4"/>
      <c r="HT73" s="4"/>
      <c r="HU73" s="4"/>
      <c r="HV73" s="4"/>
      <c r="HW73" s="4"/>
      <c r="HX73" s="4"/>
      <c r="HY73" s="4"/>
      <c r="HZ73" s="4"/>
      <c r="IA73" s="4"/>
      <c r="IB73" s="4"/>
      <c r="IC73" s="4"/>
      <c r="ID73" s="4"/>
      <c r="IE73" s="4"/>
      <c r="IF73" s="4"/>
    </row>
    <row r="74" spans="1:240" s="52" customFormat="1" ht="30" customHeight="1" x14ac:dyDescent="0.25">
      <c r="A74" s="47" t="s">
        <v>64</v>
      </c>
      <c r="B74" s="56" t="s">
        <v>72</v>
      </c>
      <c r="C74" s="65">
        <v>4265</v>
      </c>
      <c r="D74" s="65">
        <v>3812</v>
      </c>
      <c r="E74" s="65">
        <v>446</v>
      </c>
      <c r="F74" s="65">
        <v>391</v>
      </c>
      <c r="G74" s="65">
        <v>55</v>
      </c>
      <c r="H74" s="65">
        <v>0</v>
      </c>
      <c r="I74" s="65">
        <v>0</v>
      </c>
      <c r="J74" s="65">
        <v>3</v>
      </c>
      <c r="K74" s="65">
        <v>4</v>
      </c>
      <c r="L74" s="65">
        <v>0</v>
      </c>
      <c r="M74" s="65">
        <v>0</v>
      </c>
      <c r="N74" s="65">
        <v>0</v>
      </c>
      <c r="O74" s="65">
        <v>0</v>
      </c>
      <c r="P74" s="65">
        <v>0</v>
      </c>
      <c r="Q74" s="65">
        <v>0</v>
      </c>
      <c r="R74" s="65">
        <v>0</v>
      </c>
      <c r="S74" s="65">
        <v>0</v>
      </c>
      <c r="T74" s="65">
        <v>0</v>
      </c>
      <c r="U74" s="65">
        <v>0</v>
      </c>
      <c r="V74" s="65">
        <v>0</v>
      </c>
      <c r="W74" s="65">
        <v>0</v>
      </c>
      <c r="X74" s="65">
        <v>0</v>
      </c>
      <c r="Y74" s="65">
        <v>0</v>
      </c>
      <c r="Z74" s="65">
        <v>0</v>
      </c>
      <c r="AA74" s="65">
        <v>0</v>
      </c>
      <c r="AB74" s="65">
        <v>0</v>
      </c>
      <c r="AC74" s="65">
        <v>0</v>
      </c>
      <c r="AD74" s="65">
        <v>0</v>
      </c>
      <c r="AE74" s="65">
        <v>4265</v>
      </c>
      <c r="AF74" s="65">
        <v>0</v>
      </c>
      <c r="AG74" s="65">
        <v>0</v>
      </c>
      <c r="AH74" s="65">
        <v>0</v>
      </c>
      <c r="AI74" s="65">
        <v>0</v>
      </c>
      <c r="AJ74" s="65">
        <v>0</v>
      </c>
      <c r="AK74" s="65">
        <v>0</v>
      </c>
      <c r="AL74" s="66">
        <v>4265</v>
      </c>
      <c r="AM74" s="53"/>
      <c r="AN74" s="53"/>
      <c r="AO74" s="53"/>
      <c r="AP74" s="53"/>
      <c r="AQ74" s="53"/>
      <c r="AR74" s="53"/>
      <c r="AS74" s="53"/>
      <c r="AT74" s="53"/>
      <c r="AU74" s="53"/>
      <c r="AV74" s="53"/>
      <c r="AW74" s="53"/>
      <c r="AX74" s="53"/>
      <c r="AY74" s="53"/>
      <c r="AZ74" s="53"/>
      <c r="BA74" s="53"/>
      <c r="BB74" s="53"/>
      <c r="BC74" s="53"/>
      <c r="BD74" s="53"/>
      <c r="BE74" s="53"/>
      <c r="BF74" s="53"/>
      <c r="BG74" s="53"/>
      <c r="BH74" s="53"/>
      <c r="BI74" s="53"/>
      <c r="BJ74" s="53"/>
      <c r="BK74" s="53"/>
      <c r="BL74" s="53"/>
      <c r="BM74" s="53"/>
      <c r="BN74" s="53"/>
      <c r="BO74" s="53"/>
      <c r="BP74" s="53"/>
      <c r="BQ74" s="53"/>
      <c r="BR74" s="53"/>
      <c r="BS74" s="53"/>
      <c r="BT74" s="53"/>
      <c r="BU74" s="53"/>
      <c r="BV74" s="53"/>
      <c r="BW74" s="53"/>
      <c r="BX74" s="53"/>
      <c r="BY74" s="53"/>
      <c r="BZ74" s="53"/>
      <c r="CA74" s="53"/>
      <c r="CB74" s="53"/>
      <c r="CC74" s="53"/>
      <c r="CD74" s="53"/>
      <c r="CE74" s="53"/>
      <c r="CF74" s="53"/>
      <c r="CG74" s="53"/>
      <c r="CH74" s="53"/>
      <c r="CI74" s="53"/>
      <c r="CJ74" s="53"/>
      <c r="CK74" s="53"/>
      <c r="CL74" s="53"/>
      <c r="CM74" s="53"/>
      <c r="CN74" s="53"/>
      <c r="CO74" s="53"/>
      <c r="CP74" s="53"/>
      <c r="CQ74" s="53"/>
      <c r="CR74" s="53"/>
      <c r="CS74" s="53"/>
      <c r="CT74" s="53"/>
      <c r="CU74" s="53"/>
      <c r="CV74" s="53"/>
      <c r="CW74" s="53"/>
      <c r="CX74" s="53"/>
      <c r="CY74" s="53"/>
      <c r="CZ74" s="53"/>
      <c r="DA74" s="53"/>
      <c r="DB74" s="53"/>
      <c r="DC74" s="53"/>
      <c r="DD74" s="53"/>
      <c r="DE74" s="53"/>
      <c r="DF74" s="53"/>
      <c r="DG74" s="53"/>
      <c r="DH74" s="53"/>
      <c r="DI74" s="53"/>
      <c r="DJ74" s="53"/>
      <c r="DK74" s="53"/>
      <c r="DL74" s="53"/>
      <c r="DM74" s="53"/>
      <c r="DN74" s="53"/>
      <c r="DO74" s="53"/>
      <c r="DP74" s="53"/>
      <c r="DQ74" s="53"/>
      <c r="DR74" s="53"/>
      <c r="DS74" s="53"/>
      <c r="DT74" s="53"/>
      <c r="DU74" s="53"/>
      <c r="DV74" s="53"/>
      <c r="DW74" s="53"/>
      <c r="DX74" s="53"/>
      <c r="DY74" s="53"/>
      <c r="DZ74" s="53"/>
      <c r="EA74" s="53"/>
      <c r="EB74" s="53"/>
      <c r="EC74" s="53"/>
      <c r="ED74" s="53"/>
      <c r="EE74" s="53"/>
      <c r="EF74" s="53"/>
      <c r="EG74" s="53"/>
      <c r="EH74" s="53"/>
      <c r="EI74" s="53"/>
      <c r="EJ74" s="53"/>
      <c r="EK74" s="53"/>
      <c r="EL74" s="53"/>
      <c r="EM74" s="53"/>
      <c r="EN74" s="53"/>
      <c r="EO74" s="53"/>
      <c r="EP74" s="53"/>
      <c r="EQ74" s="53"/>
      <c r="ER74" s="53"/>
      <c r="ES74" s="53"/>
      <c r="ET74" s="53"/>
      <c r="EU74" s="53"/>
      <c r="EV74" s="53"/>
      <c r="EW74" s="53"/>
      <c r="EX74" s="53"/>
      <c r="EY74" s="53"/>
      <c r="EZ74" s="53"/>
      <c r="FA74" s="53"/>
      <c r="FB74" s="53"/>
      <c r="FC74" s="53"/>
      <c r="FD74" s="53"/>
      <c r="FE74" s="53"/>
      <c r="FF74" s="53"/>
      <c r="FG74" s="53"/>
      <c r="FH74" s="53"/>
      <c r="FI74" s="53"/>
      <c r="FJ74" s="53"/>
      <c r="FK74" s="53"/>
      <c r="FL74" s="53"/>
      <c r="FM74" s="53"/>
      <c r="FN74" s="53"/>
      <c r="FO74" s="53"/>
      <c r="FP74" s="53"/>
      <c r="FQ74" s="53"/>
      <c r="FR74" s="53"/>
      <c r="FS74" s="53"/>
      <c r="FT74" s="53"/>
      <c r="FU74" s="53"/>
      <c r="FV74" s="53"/>
      <c r="FW74" s="53"/>
      <c r="FX74" s="53"/>
      <c r="FY74" s="53"/>
      <c r="FZ74" s="53"/>
      <c r="GA74" s="53"/>
      <c r="GB74" s="53"/>
      <c r="GC74" s="53"/>
      <c r="GD74" s="53"/>
      <c r="GE74" s="53"/>
      <c r="GF74" s="53"/>
      <c r="GG74" s="53"/>
      <c r="GH74" s="53"/>
      <c r="GI74" s="53"/>
      <c r="GJ74" s="53"/>
      <c r="GK74" s="53"/>
      <c r="GL74" s="53"/>
      <c r="GM74" s="53"/>
      <c r="GN74" s="53"/>
      <c r="GO74" s="53"/>
      <c r="GP74" s="53"/>
      <c r="GQ74" s="53"/>
      <c r="GR74" s="53"/>
      <c r="GS74" s="53"/>
      <c r="GT74" s="53"/>
      <c r="GU74" s="53"/>
      <c r="GV74" s="53"/>
      <c r="GW74" s="53"/>
      <c r="GX74" s="53"/>
      <c r="GY74" s="53"/>
      <c r="GZ74" s="53"/>
      <c r="HA74" s="53"/>
      <c r="HB74" s="53"/>
      <c r="HC74" s="53"/>
      <c r="HD74" s="53"/>
      <c r="HE74" s="53"/>
      <c r="HF74" s="53"/>
      <c r="HG74" s="53"/>
      <c r="HH74" s="53"/>
      <c r="HI74" s="53"/>
      <c r="HJ74" s="53"/>
      <c r="HK74" s="53"/>
      <c r="HL74" s="53"/>
      <c r="HM74" s="53"/>
      <c r="HN74" s="53"/>
      <c r="HO74" s="53"/>
      <c r="HP74" s="53"/>
      <c r="HQ74" s="53"/>
      <c r="HR74" s="53"/>
      <c r="HS74" s="53"/>
      <c r="HT74" s="53"/>
      <c r="HU74" s="53"/>
      <c r="HV74" s="53"/>
      <c r="HW74" s="53"/>
      <c r="HX74" s="53"/>
      <c r="HY74" s="53"/>
      <c r="HZ74" s="53"/>
      <c r="IA74" s="53"/>
      <c r="IB74" s="53"/>
      <c r="IC74" s="53"/>
      <c r="ID74" s="53"/>
      <c r="IE74" s="53"/>
      <c r="IF74" s="53"/>
    </row>
    <row r="75" spans="1:240" ht="30" customHeight="1" x14ac:dyDescent="0.25">
      <c r="A75" s="44" t="s">
        <v>65</v>
      </c>
      <c r="B75" s="43" t="s">
        <v>121</v>
      </c>
      <c r="C75" s="63">
        <v>2501</v>
      </c>
      <c r="D75" s="63">
        <v>949</v>
      </c>
      <c r="E75" s="63">
        <v>923</v>
      </c>
      <c r="F75" s="63">
        <v>749</v>
      </c>
      <c r="G75" s="63">
        <v>174</v>
      </c>
      <c r="H75" s="63">
        <v>537</v>
      </c>
      <c r="I75" s="63">
        <v>67</v>
      </c>
      <c r="J75" s="63">
        <v>5</v>
      </c>
      <c r="K75" s="63">
        <v>20</v>
      </c>
      <c r="L75" s="63">
        <v>0</v>
      </c>
      <c r="M75" s="63">
        <v>0</v>
      </c>
      <c r="N75" s="63">
        <v>0</v>
      </c>
      <c r="O75" s="63">
        <v>0</v>
      </c>
      <c r="P75" s="63">
        <v>0</v>
      </c>
      <c r="Q75" s="63">
        <v>0</v>
      </c>
      <c r="R75" s="63">
        <v>0</v>
      </c>
      <c r="S75" s="63">
        <v>0</v>
      </c>
      <c r="T75" s="63">
        <v>0</v>
      </c>
      <c r="U75" s="63">
        <v>0</v>
      </c>
      <c r="V75" s="63">
        <v>0</v>
      </c>
      <c r="W75" s="63">
        <v>0</v>
      </c>
      <c r="X75" s="63">
        <v>0</v>
      </c>
      <c r="Y75" s="63">
        <v>0</v>
      </c>
      <c r="Z75" s="63">
        <v>0</v>
      </c>
      <c r="AA75" s="63">
        <v>0</v>
      </c>
      <c r="AB75" s="63">
        <v>0</v>
      </c>
      <c r="AC75" s="63">
        <v>0</v>
      </c>
      <c r="AD75" s="63">
        <v>0</v>
      </c>
      <c r="AE75" s="63">
        <v>2501</v>
      </c>
      <c r="AF75" s="63">
        <v>0</v>
      </c>
      <c r="AG75" s="63">
        <v>0</v>
      </c>
      <c r="AH75" s="63">
        <v>0</v>
      </c>
      <c r="AI75" s="63">
        <v>0</v>
      </c>
      <c r="AJ75" s="63">
        <v>0</v>
      </c>
      <c r="AK75" s="63">
        <v>0</v>
      </c>
      <c r="AL75" s="64">
        <v>2501</v>
      </c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  <c r="CS75" s="4"/>
      <c r="CT75" s="4"/>
      <c r="CU75" s="4"/>
      <c r="CV75" s="4"/>
      <c r="CW75" s="4"/>
      <c r="CX75" s="4"/>
      <c r="CY75" s="4"/>
      <c r="CZ75" s="4"/>
      <c r="DA75" s="4"/>
      <c r="DB75" s="4"/>
      <c r="DC75" s="4"/>
      <c r="DD75" s="4"/>
      <c r="DE75" s="4"/>
      <c r="DF75" s="4"/>
      <c r="DG75" s="4"/>
      <c r="DH75" s="4"/>
      <c r="DI75" s="4"/>
      <c r="DJ75" s="4"/>
      <c r="DK75" s="4"/>
      <c r="DL75" s="4"/>
      <c r="DM75" s="4"/>
      <c r="DN75" s="4"/>
      <c r="DO75" s="4"/>
      <c r="DP75" s="4"/>
      <c r="DQ75" s="4"/>
      <c r="DR75" s="4"/>
      <c r="DS75" s="4"/>
      <c r="DT75" s="4"/>
      <c r="DU75" s="4"/>
      <c r="DV75" s="4"/>
      <c r="DW75" s="4"/>
      <c r="DX75" s="4"/>
      <c r="DY75" s="4"/>
      <c r="DZ75" s="4"/>
      <c r="EA75" s="4"/>
      <c r="EB75" s="4"/>
      <c r="EC75" s="4"/>
      <c r="ED75" s="4"/>
      <c r="EE75" s="4"/>
      <c r="EF75" s="4"/>
      <c r="EG75" s="4"/>
      <c r="EH75" s="4"/>
      <c r="EI75" s="4"/>
      <c r="EJ75" s="4"/>
      <c r="EK75" s="4"/>
      <c r="EL75" s="4"/>
      <c r="EM75" s="4"/>
      <c r="EN75" s="4"/>
      <c r="EO75" s="4"/>
      <c r="EP75" s="4"/>
      <c r="EQ75" s="4"/>
      <c r="ER75" s="4"/>
      <c r="ES75" s="4"/>
      <c r="ET75" s="4"/>
      <c r="EU75" s="4"/>
      <c r="EV75" s="4"/>
      <c r="EW75" s="4"/>
      <c r="EX75" s="4"/>
      <c r="EY75" s="4"/>
      <c r="EZ75" s="4"/>
      <c r="FA75" s="4"/>
      <c r="FB75" s="4"/>
      <c r="FC75" s="4"/>
      <c r="FD75" s="4"/>
      <c r="FE75" s="4"/>
      <c r="FF75" s="4"/>
      <c r="FG75" s="4"/>
      <c r="FH75" s="4"/>
      <c r="FI75" s="4"/>
      <c r="FJ75" s="4"/>
      <c r="FK75" s="4"/>
      <c r="FL75" s="4"/>
      <c r="FM75" s="4"/>
      <c r="FN75" s="4"/>
      <c r="FO75" s="4"/>
      <c r="FP75" s="4"/>
      <c r="FQ75" s="4"/>
      <c r="FR75" s="4"/>
      <c r="FS75" s="4"/>
      <c r="FT75" s="4"/>
      <c r="FU75" s="4"/>
      <c r="FV75" s="4"/>
      <c r="FW75" s="4"/>
      <c r="FX75" s="4"/>
      <c r="FY75" s="4"/>
      <c r="FZ75" s="4"/>
      <c r="GA75" s="4"/>
      <c r="GB75" s="4"/>
      <c r="GC75" s="4"/>
      <c r="GD75" s="4"/>
      <c r="GE75" s="4"/>
      <c r="GF75" s="4"/>
      <c r="GG75" s="4"/>
      <c r="GH75" s="4"/>
      <c r="GI75" s="4"/>
      <c r="GJ75" s="4"/>
      <c r="GK75" s="4"/>
      <c r="GL75" s="4"/>
      <c r="GM75" s="4"/>
      <c r="GN75" s="4"/>
      <c r="GO75" s="4"/>
      <c r="GP75" s="4"/>
      <c r="GQ75" s="4"/>
      <c r="GR75" s="4"/>
      <c r="GS75" s="4"/>
      <c r="GT75" s="4"/>
      <c r="GU75" s="4"/>
      <c r="GV75" s="4"/>
      <c r="GW75" s="4"/>
      <c r="GX75" s="4"/>
      <c r="GY75" s="4"/>
      <c r="GZ75" s="4"/>
      <c r="HA75" s="4"/>
      <c r="HB75" s="4"/>
      <c r="HC75" s="4"/>
      <c r="HD75" s="4"/>
      <c r="HE75" s="4"/>
      <c r="HF75" s="4"/>
      <c r="HG75" s="4"/>
      <c r="HH75" s="4"/>
      <c r="HI75" s="4"/>
      <c r="HJ75" s="4"/>
      <c r="HK75" s="4"/>
      <c r="HL75" s="4"/>
      <c r="HM75" s="4"/>
      <c r="HN75" s="4"/>
      <c r="HO75" s="4"/>
      <c r="HP75" s="4"/>
      <c r="HQ75" s="4"/>
      <c r="HR75" s="4"/>
      <c r="HS75" s="4"/>
      <c r="HT75" s="4"/>
      <c r="HU75" s="4"/>
      <c r="HV75" s="4"/>
      <c r="HW75" s="4"/>
      <c r="HX75" s="4"/>
      <c r="HY75" s="4"/>
      <c r="HZ75" s="4"/>
      <c r="IA75" s="4"/>
      <c r="IB75" s="4"/>
      <c r="IC75" s="4"/>
      <c r="ID75" s="4"/>
      <c r="IE75" s="4"/>
      <c r="IF75" s="4"/>
    </row>
    <row r="76" spans="1:240" s="52" customFormat="1" ht="30" customHeight="1" x14ac:dyDescent="0.25">
      <c r="A76" s="47" t="s">
        <v>67</v>
      </c>
      <c r="B76" s="48" t="s">
        <v>75</v>
      </c>
      <c r="C76" s="65">
        <v>4932</v>
      </c>
      <c r="D76" s="65">
        <v>2019</v>
      </c>
      <c r="E76" s="65">
        <v>1318</v>
      </c>
      <c r="F76" s="65">
        <v>1098</v>
      </c>
      <c r="G76" s="65">
        <v>220</v>
      </c>
      <c r="H76" s="65">
        <v>699</v>
      </c>
      <c r="I76" s="65">
        <v>766</v>
      </c>
      <c r="J76" s="65">
        <v>52</v>
      </c>
      <c r="K76" s="65">
        <v>78</v>
      </c>
      <c r="L76" s="65">
        <v>1343</v>
      </c>
      <c r="M76" s="65">
        <v>318</v>
      </c>
      <c r="N76" s="65">
        <v>39</v>
      </c>
      <c r="O76" s="65">
        <v>44</v>
      </c>
      <c r="P76" s="65">
        <v>131</v>
      </c>
      <c r="Q76" s="65">
        <v>70</v>
      </c>
      <c r="R76" s="65">
        <v>53</v>
      </c>
      <c r="S76" s="65">
        <v>0</v>
      </c>
      <c r="T76" s="65">
        <v>224</v>
      </c>
      <c r="U76" s="65">
        <v>464</v>
      </c>
      <c r="V76" s="65">
        <v>46</v>
      </c>
      <c r="W76" s="65">
        <v>46</v>
      </c>
      <c r="X76" s="65">
        <v>0</v>
      </c>
      <c r="Y76" s="65">
        <v>0</v>
      </c>
      <c r="Z76" s="65">
        <v>48</v>
      </c>
      <c r="AA76" s="65">
        <v>0</v>
      </c>
      <c r="AB76" s="65">
        <v>6</v>
      </c>
      <c r="AC76" s="65">
        <v>42</v>
      </c>
      <c r="AD76" s="65">
        <v>0</v>
      </c>
      <c r="AE76" s="65">
        <v>6369</v>
      </c>
      <c r="AF76" s="65">
        <v>6</v>
      </c>
      <c r="AG76" s="65">
        <v>4</v>
      </c>
      <c r="AH76" s="65">
        <v>2</v>
      </c>
      <c r="AI76" s="65">
        <v>0</v>
      </c>
      <c r="AJ76" s="65">
        <v>0</v>
      </c>
      <c r="AK76" s="65">
        <v>0</v>
      </c>
      <c r="AL76" s="66">
        <v>6375</v>
      </c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53"/>
      <c r="BG76" s="53"/>
      <c r="BH76" s="53"/>
      <c r="BI76" s="53"/>
      <c r="BJ76" s="53"/>
      <c r="BK76" s="53"/>
      <c r="BL76" s="53"/>
      <c r="BM76" s="53"/>
      <c r="BN76" s="53"/>
      <c r="BO76" s="53"/>
      <c r="BP76" s="53"/>
      <c r="BQ76" s="53"/>
      <c r="BR76" s="53"/>
      <c r="BS76" s="53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53"/>
      <c r="CF76" s="53"/>
      <c r="CG76" s="53"/>
      <c r="CH76" s="53"/>
      <c r="CI76" s="53"/>
      <c r="CJ76" s="53"/>
      <c r="CK76" s="53"/>
      <c r="CL76" s="53"/>
      <c r="CM76" s="53"/>
      <c r="CN76" s="53"/>
      <c r="CO76" s="53"/>
      <c r="CP76" s="53"/>
      <c r="CQ76" s="53"/>
      <c r="CR76" s="53"/>
      <c r="CS76" s="53"/>
      <c r="CT76" s="53"/>
      <c r="CU76" s="53"/>
      <c r="CV76" s="53"/>
      <c r="CW76" s="53"/>
      <c r="CX76" s="53"/>
      <c r="CY76" s="53"/>
      <c r="CZ76" s="53"/>
      <c r="DA76" s="53"/>
      <c r="DB76" s="53"/>
      <c r="DC76" s="53"/>
      <c r="DD76" s="53"/>
      <c r="DE76" s="53"/>
      <c r="DF76" s="53"/>
      <c r="DG76" s="53"/>
      <c r="DH76" s="53"/>
      <c r="DI76" s="53"/>
      <c r="DJ76" s="53"/>
      <c r="DK76" s="53"/>
      <c r="DL76" s="53"/>
      <c r="DM76" s="53"/>
      <c r="DN76" s="53"/>
      <c r="DO76" s="53"/>
      <c r="DP76" s="53"/>
      <c r="DQ76" s="53"/>
      <c r="DR76" s="53"/>
      <c r="DS76" s="53"/>
      <c r="DT76" s="53"/>
      <c r="DU76" s="53"/>
      <c r="DV76" s="53"/>
      <c r="DW76" s="53"/>
      <c r="DX76" s="53"/>
      <c r="DY76" s="53"/>
      <c r="DZ76" s="53"/>
      <c r="EA76" s="53"/>
      <c r="EB76" s="53"/>
      <c r="EC76" s="53"/>
      <c r="ED76" s="53"/>
      <c r="EE76" s="53"/>
      <c r="EF76" s="53"/>
      <c r="EG76" s="53"/>
      <c r="EH76" s="53"/>
      <c r="EI76" s="53"/>
      <c r="EJ76" s="53"/>
      <c r="EK76" s="53"/>
      <c r="EL76" s="53"/>
      <c r="EM76" s="53"/>
      <c r="EN76" s="53"/>
      <c r="EO76" s="53"/>
      <c r="EP76" s="53"/>
      <c r="EQ76" s="53"/>
      <c r="ER76" s="53"/>
      <c r="ES76" s="53"/>
      <c r="ET76" s="53"/>
      <c r="EU76" s="53"/>
      <c r="EV76" s="53"/>
      <c r="EW76" s="53"/>
      <c r="EX76" s="53"/>
      <c r="EY76" s="53"/>
      <c r="EZ76" s="53"/>
      <c r="FA76" s="53"/>
      <c r="FB76" s="53"/>
      <c r="FC76" s="53"/>
      <c r="FD76" s="53"/>
      <c r="FE76" s="53"/>
      <c r="FF76" s="53"/>
      <c r="FG76" s="53"/>
      <c r="FH76" s="53"/>
      <c r="FI76" s="53"/>
      <c r="FJ76" s="53"/>
      <c r="FK76" s="53"/>
      <c r="FL76" s="53"/>
      <c r="FM76" s="53"/>
      <c r="FN76" s="53"/>
      <c r="FO76" s="53"/>
      <c r="FP76" s="53"/>
      <c r="FQ76" s="53"/>
      <c r="FR76" s="53"/>
      <c r="FS76" s="53"/>
      <c r="FT76" s="53"/>
      <c r="FU76" s="53"/>
      <c r="FV76" s="53"/>
      <c r="FW76" s="53"/>
      <c r="FX76" s="53"/>
      <c r="FY76" s="53"/>
      <c r="FZ76" s="53"/>
      <c r="GA76" s="53"/>
      <c r="GB76" s="53"/>
      <c r="GC76" s="53"/>
      <c r="GD76" s="53"/>
      <c r="GE76" s="53"/>
      <c r="GF76" s="53"/>
      <c r="GG76" s="53"/>
      <c r="GH76" s="53"/>
      <c r="GI76" s="53"/>
      <c r="GJ76" s="53"/>
      <c r="GK76" s="53"/>
      <c r="GL76" s="53"/>
      <c r="GM76" s="53"/>
      <c r="GN76" s="53"/>
      <c r="GO76" s="53"/>
      <c r="GP76" s="53"/>
      <c r="GQ76" s="53"/>
      <c r="GR76" s="53"/>
      <c r="GS76" s="53"/>
      <c r="GT76" s="53"/>
      <c r="GU76" s="53"/>
      <c r="GV76" s="53"/>
      <c r="GW76" s="53"/>
      <c r="GX76" s="53"/>
      <c r="GY76" s="53"/>
      <c r="GZ76" s="53"/>
      <c r="HA76" s="53"/>
      <c r="HB76" s="53"/>
      <c r="HC76" s="53"/>
      <c r="HD76" s="53"/>
      <c r="HE76" s="53"/>
      <c r="HF76" s="53"/>
      <c r="HG76" s="53"/>
      <c r="HH76" s="53"/>
      <c r="HI76" s="53"/>
      <c r="HJ76" s="53"/>
      <c r="HK76" s="53"/>
      <c r="HL76" s="53"/>
      <c r="HM76" s="53"/>
      <c r="HN76" s="53"/>
      <c r="HO76" s="53"/>
      <c r="HP76" s="53"/>
      <c r="HQ76" s="53"/>
      <c r="HR76" s="53"/>
      <c r="HS76" s="53"/>
      <c r="HT76" s="53"/>
      <c r="HU76" s="53"/>
      <c r="HV76" s="53"/>
      <c r="HW76" s="53"/>
      <c r="HX76" s="53"/>
      <c r="HY76" s="53"/>
      <c r="HZ76" s="53"/>
      <c r="IA76" s="53"/>
      <c r="IB76" s="53"/>
      <c r="IC76" s="53"/>
      <c r="ID76" s="53"/>
      <c r="IE76" s="53"/>
      <c r="IF76" s="53"/>
    </row>
    <row r="77" spans="1:240" ht="30" customHeight="1" x14ac:dyDescent="0.25">
      <c r="A77" s="44" t="s">
        <v>69</v>
      </c>
      <c r="B77" s="43" t="s">
        <v>77</v>
      </c>
      <c r="C77" s="63">
        <v>245</v>
      </c>
      <c r="D77" s="63">
        <v>41</v>
      </c>
      <c r="E77" s="63">
        <v>29</v>
      </c>
      <c r="F77" s="63">
        <v>0</v>
      </c>
      <c r="G77" s="63">
        <v>0</v>
      </c>
      <c r="H77" s="63">
        <v>102</v>
      </c>
      <c r="I77" s="63">
        <v>73</v>
      </c>
      <c r="J77" s="63">
        <v>0</v>
      </c>
      <c r="K77" s="63">
        <v>0</v>
      </c>
      <c r="L77" s="63">
        <v>5</v>
      </c>
      <c r="M77" s="63">
        <v>0</v>
      </c>
      <c r="N77" s="63">
        <v>0</v>
      </c>
      <c r="O77" s="63">
        <v>0</v>
      </c>
      <c r="P77" s="63">
        <v>0</v>
      </c>
      <c r="Q77" s="63">
        <v>0</v>
      </c>
      <c r="R77" s="63">
        <v>0</v>
      </c>
      <c r="S77" s="63">
        <v>0</v>
      </c>
      <c r="T77" s="63">
        <v>0</v>
      </c>
      <c r="U77" s="63">
        <v>5</v>
      </c>
      <c r="V77" s="63">
        <v>0</v>
      </c>
      <c r="W77" s="63">
        <v>0</v>
      </c>
      <c r="X77" s="63">
        <v>0</v>
      </c>
      <c r="Y77" s="63">
        <v>0</v>
      </c>
      <c r="Z77" s="63">
        <v>0</v>
      </c>
      <c r="AA77" s="63">
        <v>0</v>
      </c>
      <c r="AB77" s="63">
        <v>0</v>
      </c>
      <c r="AC77" s="63">
        <v>0</v>
      </c>
      <c r="AD77" s="63">
        <v>0</v>
      </c>
      <c r="AE77" s="63">
        <v>250</v>
      </c>
      <c r="AF77" s="63">
        <v>0</v>
      </c>
      <c r="AG77" s="63">
        <v>0</v>
      </c>
      <c r="AH77" s="63">
        <v>0</v>
      </c>
      <c r="AI77" s="63">
        <v>0</v>
      </c>
      <c r="AJ77" s="63">
        <v>0</v>
      </c>
      <c r="AK77" s="63">
        <v>0</v>
      </c>
      <c r="AL77" s="64">
        <v>250</v>
      </c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  <c r="CS77" s="4"/>
      <c r="CT77" s="4"/>
      <c r="CU77" s="4"/>
      <c r="CV77" s="4"/>
      <c r="CW77" s="4"/>
      <c r="CX77" s="4"/>
      <c r="CY77" s="4"/>
      <c r="CZ77" s="4"/>
      <c r="DA77" s="4"/>
      <c r="DB77" s="4"/>
      <c r="DC77" s="4"/>
      <c r="DD77" s="4"/>
      <c r="DE77" s="4"/>
      <c r="DF77" s="4"/>
      <c r="DG77" s="4"/>
      <c r="DH77" s="4"/>
      <c r="DI77" s="4"/>
      <c r="DJ77" s="4"/>
      <c r="DK77" s="4"/>
      <c r="DL77" s="4"/>
      <c r="DM77" s="4"/>
      <c r="DN77" s="4"/>
      <c r="DO77" s="4"/>
      <c r="DP77" s="4"/>
      <c r="DQ77" s="4"/>
      <c r="DR77" s="4"/>
      <c r="DS77" s="4"/>
      <c r="DT77" s="4"/>
      <c r="DU77" s="4"/>
      <c r="DV77" s="4"/>
      <c r="DW77" s="4"/>
      <c r="DX77" s="4"/>
      <c r="DY77" s="4"/>
      <c r="DZ77" s="4"/>
      <c r="EA77" s="4"/>
      <c r="EB77" s="4"/>
      <c r="EC77" s="4"/>
      <c r="ED77" s="4"/>
      <c r="EE77" s="4"/>
      <c r="EF77" s="4"/>
      <c r="EG77" s="4"/>
      <c r="EH77" s="4"/>
      <c r="EI77" s="4"/>
      <c r="EJ77" s="4"/>
      <c r="EK77" s="4"/>
      <c r="EL77" s="4"/>
      <c r="EM77" s="4"/>
      <c r="EN77" s="4"/>
      <c r="EO77" s="4"/>
      <c r="EP77" s="4"/>
      <c r="EQ77" s="4"/>
      <c r="ER77" s="4"/>
      <c r="ES77" s="4"/>
      <c r="ET77" s="4"/>
      <c r="EU77" s="4"/>
      <c r="EV77" s="4"/>
      <c r="EW77" s="4"/>
      <c r="EX77" s="4"/>
      <c r="EY77" s="4"/>
      <c r="EZ77" s="4"/>
      <c r="FA77" s="4"/>
      <c r="FB77" s="4"/>
      <c r="FC77" s="4"/>
      <c r="FD77" s="4"/>
      <c r="FE77" s="4"/>
      <c r="FF77" s="4"/>
      <c r="FG77" s="4"/>
      <c r="FH77" s="4"/>
      <c r="FI77" s="4"/>
      <c r="FJ77" s="4"/>
      <c r="FK77" s="4"/>
      <c r="FL77" s="4"/>
      <c r="FM77" s="4"/>
      <c r="FN77" s="4"/>
      <c r="FO77" s="4"/>
      <c r="FP77" s="4"/>
      <c r="FQ77" s="4"/>
      <c r="FR77" s="4"/>
      <c r="FS77" s="4"/>
      <c r="FT77" s="4"/>
      <c r="FU77" s="4"/>
      <c r="FV77" s="4"/>
      <c r="FW77" s="4"/>
      <c r="FX77" s="4"/>
      <c r="FY77" s="4"/>
      <c r="FZ77" s="4"/>
      <c r="GA77" s="4"/>
      <c r="GB77" s="4"/>
      <c r="GC77" s="4"/>
      <c r="GD77" s="4"/>
      <c r="GE77" s="4"/>
      <c r="GF77" s="4"/>
      <c r="GG77" s="4"/>
      <c r="GH77" s="4"/>
      <c r="GI77" s="4"/>
      <c r="GJ77" s="4"/>
      <c r="GK77" s="4"/>
      <c r="GL77" s="4"/>
      <c r="GM77" s="4"/>
      <c r="GN77" s="4"/>
      <c r="GO77" s="4"/>
      <c r="GP77" s="4"/>
      <c r="GQ77" s="4"/>
      <c r="GR77" s="4"/>
      <c r="GS77" s="4"/>
      <c r="GT77" s="4"/>
      <c r="GU77" s="4"/>
      <c r="GV77" s="4"/>
      <c r="GW77" s="4"/>
      <c r="GX77" s="4"/>
      <c r="GY77" s="4"/>
      <c r="GZ77" s="4"/>
      <c r="HA77" s="4"/>
      <c r="HB77" s="4"/>
      <c r="HC77" s="4"/>
      <c r="HD77" s="4"/>
      <c r="HE77" s="4"/>
      <c r="HF77" s="4"/>
      <c r="HG77" s="4"/>
      <c r="HH77" s="4"/>
      <c r="HI77" s="4"/>
      <c r="HJ77" s="4"/>
      <c r="HK77" s="4"/>
      <c r="HL77" s="4"/>
      <c r="HM77" s="4"/>
      <c r="HN77" s="4"/>
      <c r="HO77" s="4"/>
      <c r="HP77" s="4"/>
      <c r="HQ77" s="4"/>
      <c r="HR77" s="4"/>
      <c r="HS77" s="4"/>
      <c r="HT77" s="4"/>
      <c r="HU77" s="4"/>
      <c r="HV77" s="4"/>
      <c r="HW77" s="4"/>
      <c r="HX77" s="4"/>
      <c r="HY77" s="4"/>
      <c r="HZ77" s="4"/>
      <c r="IA77" s="4"/>
      <c r="IB77" s="4"/>
      <c r="IC77" s="4"/>
      <c r="ID77" s="4"/>
      <c r="IE77" s="4"/>
      <c r="IF77" s="4"/>
    </row>
    <row r="78" spans="1:240" s="52" customFormat="1" ht="30" customHeight="1" x14ac:dyDescent="0.25">
      <c r="A78" s="47" t="s">
        <v>71</v>
      </c>
      <c r="B78" s="48" t="s">
        <v>80</v>
      </c>
      <c r="C78" s="65">
        <v>191</v>
      </c>
      <c r="D78" s="65">
        <v>157</v>
      </c>
      <c r="E78" s="65">
        <v>8</v>
      </c>
      <c r="F78" s="65">
        <v>4</v>
      </c>
      <c r="G78" s="65">
        <v>4</v>
      </c>
      <c r="H78" s="65">
        <v>7</v>
      </c>
      <c r="I78" s="65">
        <v>18</v>
      </c>
      <c r="J78" s="65">
        <v>0</v>
      </c>
      <c r="K78" s="65">
        <v>1</v>
      </c>
      <c r="L78" s="65">
        <v>90</v>
      </c>
      <c r="M78" s="65">
        <v>39</v>
      </c>
      <c r="N78" s="65">
        <v>5</v>
      </c>
      <c r="O78" s="65">
        <v>0</v>
      </c>
      <c r="P78" s="65">
        <v>11</v>
      </c>
      <c r="Q78" s="65">
        <v>4</v>
      </c>
      <c r="R78" s="65">
        <v>0</v>
      </c>
      <c r="S78" s="65">
        <v>0</v>
      </c>
      <c r="T78" s="65">
        <v>15</v>
      </c>
      <c r="U78" s="65">
        <v>16</v>
      </c>
      <c r="V78" s="65">
        <v>12</v>
      </c>
      <c r="W78" s="65">
        <v>12</v>
      </c>
      <c r="X78" s="65">
        <v>0</v>
      </c>
      <c r="Y78" s="65">
        <v>0</v>
      </c>
      <c r="Z78" s="65">
        <v>0</v>
      </c>
      <c r="AA78" s="65">
        <v>0</v>
      </c>
      <c r="AB78" s="65">
        <v>0</v>
      </c>
      <c r="AC78" s="65">
        <v>0</v>
      </c>
      <c r="AD78" s="65">
        <v>140</v>
      </c>
      <c r="AE78" s="65">
        <v>433</v>
      </c>
      <c r="AF78" s="65">
        <v>0</v>
      </c>
      <c r="AG78" s="65">
        <v>0</v>
      </c>
      <c r="AH78" s="65">
        <v>0</v>
      </c>
      <c r="AI78" s="65">
        <v>0</v>
      </c>
      <c r="AJ78" s="65">
        <v>0</v>
      </c>
      <c r="AK78" s="65">
        <v>0</v>
      </c>
      <c r="AL78" s="66">
        <v>433</v>
      </c>
      <c r="AM78" s="53"/>
      <c r="AN78" s="53"/>
      <c r="AO78" s="53"/>
      <c r="AP78" s="53"/>
      <c r="AQ78" s="53"/>
      <c r="AR78" s="53"/>
      <c r="AS78" s="53"/>
      <c r="AT78" s="53"/>
      <c r="AU78" s="53"/>
      <c r="AV78" s="53"/>
      <c r="AW78" s="53"/>
      <c r="AX78" s="53"/>
      <c r="AY78" s="53"/>
      <c r="AZ78" s="53"/>
      <c r="BA78" s="53"/>
      <c r="BB78" s="53"/>
      <c r="BC78" s="53"/>
      <c r="BD78" s="53"/>
      <c r="BE78" s="53"/>
      <c r="BF78" s="53"/>
      <c r="BG78" s="53"/>
      <c r="BH78" s="53"/>
      <c r="BI78" s="53"/>
      <c r="BJ78" s="53"/>
      <c r="BK78" s="53"/>
      <c r="BL78" s="53"/>
      <c r="BM78" s="53"/>
      <c r="BN78" s="53"/>
      <c r="BO78" s="53"/>
      <c r="BP78" s="53"/>
      <c r="BQ78" s="53"/>
      <c r="BR78" s="53"/>
      <c r="BS78" s="53"/>
      <c r="BT78" s="53"/>
      <c r="BU78" s="53"/>
      <c r="BV78" s="53"/>
      <c r="BW78" s="53"/>
      <c r="BX78" s="53"/>
      <c r="BY78" s="53"/>
      <c r="BZ78" s="53"/>
      <c r="CA78" s="53"/>
      <c r="CB78" s="53"/>
      <c r="CC78" s="53"/>
      <c r="CD78" s="53"/>
      <c r="CE78" s="53"/>
      <c r="CF78" s="53"/>
      <c r="CG78" s="53"/>
      <c r="CH78" s="53"/>
      <c r="CI78" s="53"/>
      <c r="CJ78" s="53"/>
      <c r="CK78" s="53"/>
      <c r="CL78" s="53"/>
      <c r="CM78" s="53"/>
      <c r="CN78" s="53"/>
      <c r="CO78" s="53"/>
      <c r="CP78" s="53"/>
      <c r="CQ78" s="53"/>
      <c r="CR78" s="53"/>
      <c r="CS78" s="53"/>
      <c r="CT78" s="53"/>
      <c r="CU78" s="53"/>
      <c r="CV78" s="53"/>
      <c r="CW78" s="53"/>
      <c r="CX78" s="53"/>
      <c r="CY78" s="53"/>
      <c r="CZ78" s="53"/>
      <c r="DA78" s="53"/>
      <c r="DB78" s="53"/>
      <c r="DC78" s="53"/>
      <c r="DD78" s="53"/>
      <c r="DE78" s="53"/>
      <c r="DF78" s="53"/>
      <c r="DG78" s="53"/>
      <c r="DH78" s="53"/>
      <c r="DI78" s="53"/>
      <c r="DJ78" s="53"/>
      <c r="DK78" s="53"/>
      <c r="DL78" s="53"/>
      <c r="DM78" s="53"/>
      <c r="DN78" s="53"/>
      <c r="DO78" s="53"/>
      <c r="DP78" s="53"/>
      <c r="DQ78" s="53"/>
      <c r="DR78" s="53"/>
      <c r="DS78" s="53"/>
      <c r="DT78" s="53"/>
      <c r="DU78" s="53"/>
      <c r="DV78" s="53"/>
      <c r="DW78" s="53"/>
      <c r="DX78" s="53"/>
      <c r="DY78" s="53"/>
      <c r="DZ78" s="53"/>
      <c r="EA78" s="53"/>
      <c r="EB78" s="53"/>
      <c r="EC78" s="53"/>
      <c r="ED78" s="53"/>
      <c r="EE78" s="53"/>
      <c r="EF78" s="53"/>
      <c r="EG78" s="53"/>
      <c r="EH78" s="53"/>
      <c r="EI78" s="53"/>
      <c r="EJ78" s="53"/>
      <c r="EK78" s="53"/>
      <c r="EL78" s="53"/>
      <c r="EM78" s="53"/>
      <c r="EN78" s="53"/>
      <c r="EO78" s="53"/>
      <c r="EP78" s="53"/>
      <c r="EQ78" s="53"/>
      <c r="ER78" s="53"/>
      <c r="ES78" s="53"/>
      <c r="ET78" s="53"/>
      <c r="EU78" s="53"/>
      <c r="EV78" s="53"/>
      <c r="EW78" s="53"/>
      <c r="EX78" s="53"/>
      <c r="EY78" s="53"/>
      <c r="EZ78" s="53"/>
      <c r="FA78" s="53"/>
      <c r="FB78" s="53"/>
      <c r="FC78" s="53"/>
      <c r="FD78" s="53"/>
      <c r="FE78" s="53"/>
      <c r="FF78" s="53"/>
      <c r="FG78" s="53"/>
      <c r="FH78" s="53"/>
      <c r="FI78" s="53"/>
      <c r="FJ78" s="53"/>
      <c r="FK78" s="53"/>
      <c r="FL78" s="53"/>
      <c r="FM78" s="53"/>
      <c r="FN78" s="53"/>
      <c r="FO78" s="53"/>
      <c r="FP78" s="53"/>
      <c r="FQ78" s="53"/>
      <c r="FR78" s="53"/>
      <c r="FS78" s="53"/>
      <c r="FT78" s="53"/>
      <c r="FU78" s="53"/>
      <c r="FV78" s="53"/>
      <c r="FW78" s="53"/>
      <c r="FX78" s="53"/>
      <c r="FY78" s="53"/>
      <c r="FZ78" s="53"/>
      <c r="GA78" s="53"/>
      <c r="GB78" s="53"/>
      <c r="GC78" s="53"/>
      <c r="GD78" s="53"/>
      <c r="GE78" s="53"/>
      <c r="GF78" s="53"/>
      <c r="GG78" s="53"/>
      <c r="GH78" s="53"/>
      <c r="GI78" s="53"/>
      <c r="GJ78" s="53"/>
      <c r="GK78" s="53"/>
      <c r="GL78" s="53"/>
      <c r="GM78" s="53"/>
      <c r="GN78" s="53"/>
      <c r="GO78" s="53"/>
      <c r="GP78" s="53"/>
      <c r="GQ78" s="53"/>
      <c r="GR78" s="53"/>
      <c r="GS78" s="53"/>
      <c r="GT78" s="53"/>
      <c r="GU78" s="53"/>
      <c r="GV78" s="53"/>
      <c r="GW78" s="53"/>
      <c r="GX78" s="53"/>
      <c r="GY78" s="53"/>
      <c r="GZ78" s="53"/>
      <c r="HA78" s="53"/>
      <c r="HB78" s="53"/>
      <c r="HC78" s="53"/>
      <c r="HD78" s="53"/>
      <c r="HE78" s="53"/>
      <c r="HF78" s="53"/>
      <c r="HG78" s="53"/>
      <c r="HH78" s="53"/>
      <c r="HI78" s="53"/>
      <c r="HJ78" s="53"/>
      <c r="HK78" s="53"/>
      <c r="HL78" s="53"/>
      <c r="HM78" s="53"/>
      <c r="HN78" s="53"/>
      <c r="HO78" s="53"/>
      <c r="HP78" s="53"/>
      <c r="HQ78" s="53"/>
      <c r="HR78" s="53"/>
      <c r="HS78" s="53"/>
      <c r="HT78" s="53"/>
      <c r="HU78" s="53"/>
      <c r="HV78" s="53"/>
      <c r="HW78" s="53"/>
      <c r="HX78" s="53"/>
      <c r="HY78" s="53"/>
      <c r="HZ78" s="53"/>
      <c r="IA78" s="53"/>
      <c r="IB78" s="53"/>
      <c r="IC78" s="53"/>
      <c r="ID78" s="53"/>
      <c r="IE78" s="53"/>
      <c r="IF78" s="53"/>
    </row>
    <row r="79" spans="1:240" ht="30" customHeight="1" x14ac:dyDescent="0.25">
      <c r="A79" s="44" t="s">
        <v>73</v>
      </c>
      <c r="B79" s="43" t="s">
        <v>82</v>
      </c>
      <c r="C79" s="63">
        <v>727</v>
      </c>
      <c r="D79" s="63">
        <v>677</v>
      </c>
      <c r="E79" s="63">
        <v>8</v>
      </c>
      <c r="F79" s="63">
        <v>8</v>
      </c>
      <c r="G79" s="63">
        <v>0</v>
      </c>
      <c r="H79" s="63">
        <v>6</v>
      </c>
      <c r="I79" s="63">
        <v>5</v>
      </c>
      <c r="J79" s="63">
        <v>1</v>
      </c>
      <c r="K79" s="63">
        <v>30</v>
      </c>
      <c r="L79" s="63">
        <v>442</v>
      </c>
      <c r="M79" s="63">
        <v>12</v>
      </c>
      <c r="N79" s="63">
        <v>3</v>
      </c>
      <c r="O79" s="63">
        <v>6</v>
      </c>
      <c r="P79" s="63">
        <v>18</v>
      </c>
      <c r="Q79" s="63">
        <v>8</v>
      </c>
      <c r="R79" s="63">
        <v>40</v>
      </c>
      <c r="S79" s="63">
        <v>58</v>
      </c>
      <c r="T79" s="63">
        <v>26</v>
      </c>
      <c r="U79" s="63">
        <v>271</v>
      </c>
      <c r="V79" s="63">
        <v>295</v>
      </c>
      <c r="W79" s="63">
        <v>241</v>
      </c>
      <c r="X79" s="63">
        <v>54</v>
      </c>
      <c r="Y79" s="63">
        <v>0</v>
      </c>
      <c r="Z79" s="63">
        <v>0</v>
      </c>
      <c r="AA79" s="63">
        <v>0</v>
      </c>
      <c r="AB79" s="63">
        <v>0</v>
      </c>
      <c r="AC79" s="63">
        <v>0</v>
      </c>
      <c r="AD79" s="63">
        <v>169</v>
      </c>
      <c r="AE79" s="63">
        <v>1633</v>
      </c>
      <c r="AF79" s="63">
        <v>0</v>
      </c>
      <c r="AG79" s="63">
        <v>0</v>
      </c>
      <c r="AH79" s="63">
        <v>0</v>
      </c>
      <c r="AI79" s="63">
        <v>0</v>
      </c>
      <c r="AJ79" s="63">
        <v>0</v>
      </c>
      <c r="AK79" s="63">
        <v>0</v>
      </c>
      <c r="AL79" s="64">
        <v>1633</v>
      </c>
      <c r="AM79" s="6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  <c r="CS79" s="4"/>
      <c r="CT79" s="4"/>
      <c r="CU79" s="4"/>
      <c r="CV79" s="4"/>
      <c r="CW79" s="4"/>
      <c r="CX79" s="4"/>
      <c r="CY79" s="4"/>
      <c r="CZ79" s="4"/>
      <c r="DA79" s="4"/>
      <c r="DB79" s="4"/>
      <c r="DC79" s="4"/>
      <c r="DD79" s="4"/>
      <c r="DE79" s="4"/>
      <c r="DF79" s="4"/>
      <c r="DG79" s="4"/>
      <c r="DH79" s="4"/>
      <c r="DI79" s="4"/>
      <c r="DJ79" s="4"/>
      <c r="DK79" s="4"/>
      <c r="DL79" s="4"/>
      <c r="DM79" s="4"/>
      <c r="DN79" s="4"/>
      <c r="DO79" s="4"/>
      <c r="DP79" s="4"/>
      <c r="DQ79" s="4"/>
      <c r="DR79" s="4"/>
      <c r="DS79" s="4"/>
      <c r="DT79" s="4"/>
      <c r="DU79" s="4"/>
      <c r="DV79" s="4"/>
      <c r="DW79" s="4"/>
      <c r="DX79" s="4"/>
      <c r="DY79" s="4"/>
      <c r="DZ79" s="4"/>
      <c r="EA79" s="4"/>
      <c r="EB79" s="4"/>
      <c r="EC79" s="4"/>
      <c r="ED79" s="4"/>
      <c r="EE79" s="4"/>
      <c r="EF79" s="4"/>
      <c r="EG79" s="4"/>
      <c r="EH79" s="4"/>
      <c r="EI79" s="4"/>
      <c r="EJ79" s="4"/>
      <c r="EK79" s="4"/>
      <c r="EL79" s="4"/>
      <c r="EM79" s="4"/>
      <c r="EN79" s="4"/>
      <c r="EO79" s="4"/>
      <c r="EP79" s="4"/>
      <c r="EQ79" s="4"/>
      <c r="ER79" s="4"/>
      <c r="ES79" s="4"/>
      <c r="ET79" s="4"/>
      <c r="EU79" s="4"/>
      <c r="EV79" s="4"/>
      <c r="EW79" s="4"/>
      <c r="EX79" s="4"/>
      <c r="EY79" s="4"/>
      <c r="EZ79" s="4"/>
      <c r="FA79" s="4"/>
      <c r="FB79" s="4"/>
      <c r="FC79" s="4"/>
      <c r="FD79" s="4"/>
      <c r="FE79" s="4"/>
      <c r="FF79" s="4"/>
      <c r="FG79" s="4"/>
      <c r="FH79" s="4"/>
      <c r="FI79" s="4"/>
      <c r="FJ79" s="4"/>
      <c r="FK79" s="4"/>
      <c r="FL79" s="4"/>
      <c r="FM79" s="4"/>
      <c r="FN79" s="4"/>
      <c r="FO79" s="4"/>
      <c r="FP79" s="4"/>
      <c r="FQ79" s="4"/>
      <c r="FR79" s="4"/>
      <c r="FS79" s="4"/>
      <c r="FT79" s="4"/>
      <c r="FU79" s="4"/>
      <c r="FV79" s="4"/>
      <c r="FW79" s="4"/>
      <c r="FX79" s="4"/>
      <c r="FY79" s="4"/>
      <c r="FZ79" s="4"/>
      <c r="GA79" s="4"/>
      <c r="GB79" s="4"/>
      <c r="GC79" s="4"/>
      <c r="GD79" s="4"/>
      <c r="GE79" s="4"/>
      <c r="GF79" s="4"/>
      <c r="GG79" s="4"/>
      <c r="GH79" s="4"/>
      <c r="GI79" s="4"/>
      <c r="GJ79" s="4"/>
      <c r="GK79" s="4"/>
      <c r="GL79" s="4"/>
      <c r="GM79" s="4"/>
      <c r="GN79" s="4"/>
      <c r="GO79" s="4"/>
      <c r="GP79" s="4"/>
      <c r="GQ79" s="4"/>
      <c r="GR79" s="4"/>
      <c r="GS79" s="4"/>
      <c r="GT79" s="4"/>
      <c r="GU79" s="4"/>
      <c r="GV79" s="4"/>
      <c r="GW79" s="4"/>
      <c r="GX79" s="4"/>
      <c r="GY79" s="4"/>
      <c r="GZ79" s="4"/>
      <c r="HA79" s="4"/>
      <c r="HB79" s="4"/>
      <c r="HC79" s="4"/>
      <c r="HD79" s="4"/>
      <c r="HE79" s="4"/>
      <c r="HF79" s="4"/>
      <c r="HG79" s="4"/>
      <c r="HH79" s="4"/>
      <c r="HI79" s="4"/>
      <c r="HJ79" s="4"/>
      <c r="HK79" s="4"/>
      <c r="HL79" s="4"/>
      <c r="HM79" s="4"/>
      <c r="HN79" s="4"/>
      <c r="HO79" s="4"/>
      <c r="HP79" s="4"/>
      <c r="HQ79" s="4"/>
      <c r="HR79" s="4"/>
      <c r="HS79" s="4"/>
      <c r="HT79" s="4"/>
      <c r="HU79" s="4"/>
      <c r="HV79" s="4"/>
      <c r="HW79" s="4"/>
      <c r="HX79" s="4"/>
      <c r="HY79" s="4"/>
      <c r="HZ79" s="4"/>
      <c r="IA79" s="4"/>
      <c r="IB79" s="4"/>
      <c r="IC79" s="4"/>
      <c r="ID79" s="4"/>
      <c r="IE79" s="4"/>
      <c r="IF79" s="4"/>
    </row>
    <row r="80" spans="1:240" s="52" customFormat="1" ht="30" customHeight="1" x14ac:dyDescent="0.25">
      <c r="A80" s="47" t="s">
        <v>74</v>
      </c>
      <c r="B80" s="48" t="s">
        <v>123</v>
      </c>
      <c r="C80" s="65">
        <v>6728</v>
      </c>
      <c r="D80" s="65">
        <v>3939</v>
      </c>
      <c r="E80" s="65">
        <v>1251</v>
      </c>
      <c r="F80" s="65">
        <v>1001</v>
      </c>
      <c r="G80" s="65">
        <v>250</v>
      </c>
      <c r="H80" s="65">
        <v>668</v>
      </c>
      <c r="I80" s="65">
        <v>654</v>
      </c>
      <c r="J80" s="65">
        <v>55</v>
      </c>
      <c r="K80" s="65">
        <v>161</v>
      </c>
      <c r="L80" s="65">
        <v>2253</v>
      </c>
      <c r="M80" s="65">
        <v>150</v>
      </c>
      <c r="N80" s="65">
        <v>76</v>
      </c>
      <c r="O80" s="65">
        <v>28</v>
      </c>
      <c r="P80" s="65">
        <v>180</v>
      </c>
      <c r="Q80" s="65">
        <v>59</v>
      </c>
      <c r="R80" s="65">
        <v>154</v>
      </c>
      <c r="S80" s="65">
        <v>41</v>
      </c>
      <c r="T80" s="65">
        <v>125</v>
      </c>
      <c r="U80" s="65">
        <v>1440</v>
      </c>
      <c r="V80" s="65">
        <v>1643</v>
      </c>
      <c r="W80" s="65">
        <v>1643</v>
      </c>
      <c r="X80" s="65">
        <v>0</v>
      </c>
      <c r="Y80" s="65">
        <v>0</v>
      </c>
      <c r="Z80" s="65">
        <v>19</v>
      </c>
      <c r="AA80" s="65">
        <v>1</v>
      </c>
      <c r="AB80" s="65">
        <v>13</v>
      </c>
      <c r="AC80" s="65">
        <v>5</v>
      </c>
      <c r="AD80" s="65">
        <v>148</v>
      </c>
      <c r="AE80" s="65">
        <v>10791</v>
      </c>
      <c r="AF80" s="65">
        <v>0</v>
      </c>
      <c r="AG80" s="65">
        <v>0</v>
      </c>
      <c r="AH80" s="65">
        <v>0</v>
      </c>
      <c r="AI80" s="65">
        <v>0</v>
      </c>
      <c r="AJ80" s="65">
        <v>0</v>
      </c>
      <c r="AK80" s="65">
        <v>0</v>
      </c>
      <c r="AL80" s="66">
        <v>10791</v>
      </c>
      <c r="AM80" s="53"/>
      <c r="AN80" s="53"/>
      <c r="AO80" s="53"/>
      <c r="AP80" s="53"/>
      <c r="AQ80" s="53"/>
      <c r="AR80" s="53"/>
      <c r="AS80" s="53"/>
      <c r="AT80" s="53"/>
      <c r="AU80" s="53"/>
      <c r="AV80" s="53"/>
      <c r="AW80" s="53"/>
      <c r="AX80" s="53"/>
      <c r="AY80" s="53"/>
      <c r="AZ80" s="53"/>
      <c r="BA80" s="53"/>
      <c r="BB80" s="53"/>
      <c r="BC80" s="53"/>
      <c r="BD80" s="53"/>
      <c r="BE80" s="53"/>
      <c r="BF80" s="53"/>
      <c r="BG80" s="53"/>
      <c r="BH80" s="53"/>
      <c r="BI80" s="53"/>
      <c r="BJ80" s="53"/>
      <c r="BK80" s="53"/>
      <c r="BL80" s="53"/>
      <c r="BM80" s="53"/>
      <c r="BN80" s="53"/>
      <c r="BO80" s="53"/>
      <c r="BP80" s="53"/>
      <c r="BQ80" s="53"/>
      <c r="BR80" s="53"/>
      <c r="BS80" s="53"/>
      <c r="BT80" s="53"/>
      <c r="BU80" s="53"/>
      <c r="BV80" s="53"/>
      <c r="BW80" s="53"/>
      <c r="BX80" s="53"/>
      <c r="BY80" s="53"/>
      <c r="BZ80" s="53"/>
      <c r="CA80" s="53"/>
      <c r="CB80" s="53"/>
      <c r="CC80" s="53"/>
      <c r="CD80" s="53"/>
      <c r="CE80" s="53"/>
      <c r="CF80" s="53"/>
      <c r="CG80" s="53"/>
      <c r="CH80" s="53"/>
      <c r="CI80" s="53"/>
      <c r="CJ80" s="53"/>
      <c r="CK80" s="53"/>
      <c r="CL80" s="53"/>
      <c r="CM80" s="53"/>
      <c r="CN80" s="53"/>
      <c r="CO80" s="53"/>
      <c r="CP80" s="53"/>
      <c r="CQ80" s="53"/>
      <c r="CR80" s="53"/>
      <c r="CS80" s="53"/>
      <c r="CT80" s="53"/>
      <c r="CU80" s="53"/>
      <c r="CV80" s="53"/>
      <c r="CW80" s="53"/>
      <c r="CX80" s="53"/>
      <c r="CY80" s="53"/>
      <c r="CZ80" s="53"/>
      <c r="DA80" s="53"/>
      <c r="DB80" s="53"/>
      <c r="DC80" s="53"/>
      <c r="DD80" s="53"/>
      <c r="DE80" s="53"/>
      <c r="DF80" s="53"/>
      <c r="DG80" s="53"/>
      <c r="DH80" s="53"/>
      <c r="DI80" s="53"/>
      <c r="DJ80" s="53"/>
      <c r="DK80" s="53"/>
      <c r="DL80" s="53"/>
      <c r="DM80" s="53"/>
      <c r="DN80" s="53"/>
      <c r="DO80" s="53"/>
      <c r="DP80" s="53"/>
      <c r="DQ80" s="53"/>
      <c r="DR80" s="53"/>
      <c r="DS80" s="53"/>
      <c r="DT80" s="53"/>
      <c r="DU80" s="53"/>
      <c r="DV80" s="53"/>
      <c r="DW80" s="53"/>
      <c r="DX80" s="53"/>
      <c r="DY80" s="53"/>
      <c r="DZ80" s="53"/>
      <c r="EA80" s="53"/>
      <c r="EB80" s="53"/>
      <c r="EC80" s="53"/>
      <c r="ED80" s="53"/>
      <c r="EE80" s="53"/>
      <c r="EF80" s="53"/>
      <c r="EG80" s="53"/>
      <c r="EH80" s="53"/>
      <c r="EI80" s="53"/>
      <c r="EJ80" s="53"/>
      <c r="EK80" s="53"/>
      <c r="EL80" s="53"/>
      <c r="EM80" s="53"/>
      <c r="EN80" s="53"/>
      <c r="EO80" s="53"/>
      <c r="EP80" s="53"/>
      <c r="EQ80" s="53"/>
      <c r="ER80" s="53"/>
      <c r="ES80" s="53"/>
      <c r="ET80" s="53"/>
      <c r="EU80" s="53"/>
      <c r="EV80" s="53"/>
      <c r="EW80" s="53"/>
      <c r="EX80" s="53"/>
      <c r="EY80" s="53"/>
      <c r="EZ80" s="53"/>
      <c r="FA80" s="53"/>
      <c r="FB80" s="53"/>
      <c r="FC80" s="53"/>
      <c r="FD80" s="53"/>
      <c r="FE80" s="53"/>
      <c r="FF80" s="53"/>
      <c r="FG80" s="53"/>
      <c r="FH80" s="53"/>
      <c r="FI80" s="53"/>
      <c r="FJ80" s="53"/>
      <c r="FK80" s="53"/>
      <c r="FL80" s="53"/>
      <c r="FM80" s="53"/>
      <c r="FN80" s="53"/>
      <c r="FO80" s="53"/>
      <c r="FP80" s="53"/>
      <c r="FQ80" s="53"/>
      <c r="FR80" s="53"/>
      <c r="FS80" s="53"/>
      <c r="FT80" s="53"/>
      <c r="FU80" s="53"/>
      <c r="FV80" s="53"/>
      <c r="FW80" s="53"/>
      <c r="FX80" s="53"/>
      <c r="FY80" s="53"/>
      <c r="FZ80" s="53"/>
      <c r="GA80" s="53"/>
      <c r="GB80" s="53"/>
      <c r="GC80" s="53"/>
      <c r="GD80" s="53"/>
      <c r="GE80" s="53"/>
      <c r="GF80" s="53"/>
      <c r="GG80" s="53"/>
      <c r="GH80" s="53"/>
      <c r="GI80" s="53"/>
      <c r="GJ80" s="53"/>
      <c r="GK80" s="53"/>
      <c r="GL80" s="53"/>
      <c r="GM80" s="53"/>
      <c r="GN80" s="53"/>
      <c r="GO80" s="53"/>
      <c r="GP80" s="53"/>
      <c r="GQ80" s="53"/>
      <c r="GR80" s="53"/>
      <c r="GS80" s="53"/>
      <c r="GT80" s="53"/>
      <c r="GU80" s="53"/>
      <c r="GV80" s="53"/>
      <c r="GW80" s="53"/>
      <c r="GX80" s="53"/>
      <c r="GY80" s="53"/>
      <c r="GZ80" s="53"/>
      <c r="HA80" s="53"/>
      <c r="HB80" s="53"/>
      <c r="HC80" s="53"/>
      <c r="HD80" s="53"/>
      <c r="HE80" s="53"/>
      <c r="HF80" s="53"/>
      <c r="HG80" s="53"/>
      <c r="HH80" s="53"/>
      <c r="HI80" s="53"/>
      <c r="HJ80" s="53"/>
      <c r="HK80" s="53"/>
      <c r="HL80" s="53"/>
      <c r="HM80" s="53"/>
      <c r="HN80" s="53"/>
      <c r="HO80" s="53"/>
      <c r="HP80" s="53"/>
      <c r="HQ80" s="53"/>
      <c r="HR80" s="53"/>
      <c r="HS80" s="53"/>
      <c r="HT80" s="53"/>
      <c r="HU80" s="53"/>
      <c r="HV80" s="53"/>
      <c r="HW80" s="53"/>
      <c r="HX80" s="53"/>
      <c r="HY80" s="53"/>
      <c r="HZ80" s="53"/>
      <c r="IA80" s="53"/>
      <c r="IB80" s="53"/>
      <c r="IC80" s="53"/>
      <c r="ID80" s="53"/>
      <c r="IE80" s="53"/>
      <c r="IF80" s="53"/>
    </row>
    <row r="81" spans="1:240" ht="30" customHeight="1" x14ac:dyDescent="0.25">
      <c r="A81" s="44" t="s">
        <v>76</v>
      </c>
      <c r="B81" s="43" t="s">
        <v>97</v>
      </c>
      <c r="C81" s="63">
        <v>6201</v>
      </c>
      <c r="D81" s="63">
        <v>2833</v>
      </c>
      <c r="E81" s="63">
        <v>1350</v>
      </c>
      <c r="F81" s="63" t="s">
        <v>102</v>
      </c>
      <c r="G81" s="63" t="s">
        <v>102</v>
      </c>
      <c r="H81" s="63">
        <v>859</v>
      </c>
      <c r="I81" s="63">
        <v>954</v>
      </c>
      <c r="J81" s="63">
        <v>119</v>
      </c>
      <c r="K81" s="63">
        <v>86</v>
      </c>
      <c r="L81" s="63">
        <v>1756</v>
      </c>
      <c r="M81" s="63">
        <v>40</v>
      </c>
      <c r="N81" s="63">
        <v>101</v>
      </c>
      <c r="O81" s="63">
        <v>84</v>
      </c>
      <c r="P81" s="63">
        <v>187</v>
      </c>
      <c r="Q81" s="63">
        <v>56</v>
      </c>
      <c r="R81" s="63">
        <v>179</v>
      </c>
      <c r="S81" s="63">
        <v>33</v>
      </c>
      <c r="T81" s="63">
        <v>119</v>
      </c>
      <c r="U81" s="63">
        <v>957</v>
      </c>
      <c r="V81" s="63">
        <v>126</v>
      </c>
      <c r="W81" s="63">
        <v>0</v>
      </c>
      <c r="X81" s="63">
        <v>0</v>
      </c>
      <c r="Y81" s="63">
        <v>0</v>
      </c>
      <c r="Z81" s="63">
        <v>140</v>
      </c>
      <c r="AA81" s="63">
        <v>5</v>
      </c>
      <c r="AB81" s="63">
        <v>19</v>
      </c>
      <c r="AC81" s="63">
        <v>116</v>
      </c>
      <c r="AD81" s="63">
        <v>194</v>
      </c>
      <c r="AE81" s="63">
        <v>8417</v>
      </c>
      <c r="AF81" s="63">
        <v>72</v>
      </c>
      <c r="AG81" s="63" t="s">
        <v>102</v>
      </c>
      <c r="AH81" s="63" t="s">
        <v>102</v>
      </c>
      <c r="AI81" s="63" t="s">
        <v>102</v>
      </c>
      <c r="AJ81" s="63" t="s">
        <v>102</v>
      </c>
      <c r="AK81" s="63" t="s">
        <v>102</v>
      </c>
      <c r="AL81" s="64">
        <v>8489</v>
      </c>
      <c r="AM81" s="4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  <c r="HW81" s="6"/>
      <c r="HX81" s="6"/>
      <c r="HY81" s="6"/>
      <c r="HZ81" s="6"/>
      <c r="IA81" s="6"/>
      <c r="IB81" s="6"/>
      <c r="IC81" s="6"/>
      <c r="ID81" s="6"/>
      <c r="IE81" s="6"/>
      <c r="IF81" s="6"/>
    </row>
    <row r="82" spans="1:240" s="52" customFormat="1" ht="30" customHeight="1" x14ac:dyDescent="0.25">
      <c r="A82" s="47" t="s">
        <v>78</v>
      </c>
      <c r="B82" s="48" t="s">
        <v>85</v>
      </c>
      <c r="C82" s="65">
        <v>11447</v>
      </c>
      <c r="D82" s="65">
        <v>7293</v>
      </c>
      <c r="E82" s="65">
        <v>1948</v>
      </c>
      <c r="F82" s="65">
        <v>1865</v>
      </c>
      <c r="G82" s="65">
        <v>83</v>
      </c>
      <c r="H82" s="65">
        <v>785</v>
      </c>
      <c r="I82" s="65">
        <v>1115</v>
      </c>
      <c r="J82" s="65">
        <v>21</v>
      </c>
      <c r="K82" s="65">
        <v>285</v>
      </c>
      <c r="L82" s="65">
        <v>5106</v>
      </c>
      <c r="M82" s="65">
        <v>310</v>
      </c>
      <c r="N82" s="65">
        <v>493</v>
      </c>
      <c r="O82" s="65">
        <v>24</v>
      </c>
      <c r="P82" s="65">
        <v>67</v>
      </c>
      <c r="Q82" s="65">
        <v>95</v>
      </c>
      <c r="R82" s="65">
        <v>380</v>
      </c>
      <c r="S82" s="65">
        <v>0</v>
      </c>
      <c r="T82" s="65">
        <v>291</v>
      </c>
      <c r="U82" s="65">
        <v>3446</v>
      </c>
      <c r="V82" s="65">
        <v>982</v>
      </c>
      <c r="W82" s="65">
        <v>236</v>
      </c>
      <c r="X82" s="65">
        <v>738</v>
      </c>
      <c r="Y82" s="65">
        <v>8</v>
      </c>
      <c r="Z82" s="65">
        <v>37</v>
      </c>
      <c r="AA82" s="65">
        <v>2</v>
      </c>
      <c r="AB82" s="65">
        <v>35</v>
      </c>
      <c r="AC82" s="65">
        <v>0</v>
      </c>
      <c r="AD82" s="65">
        <v>0</v>
      </c>
      <c r="AE82" s="65">
        <v>17572</v>
      </c>
      <c r="AF82" s="65">
        <v>26</v>
      </c>
      <c r="AG82" s="65">
        <v>26</v>
      </c>
      <c r="AH82" s="65">
        <v>0</v>
      </c>
      <c r="AI82" s="65">
        <v>0</v>
      </c>
      <c r="AJ82" s="65">
        <v>0</v>
      </c>
      <c r="AK82" s="65">
        <v>0</v>
      </c>
      <c r="AL82" s="66">
        <v>17598</v>
      </c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BN82" s="53"/>
      <c r="BO82" s="53"/>
      <c r="BP82" s="53"/>
      <c r="BQ82" s="53"/>
      <c r="BR82" s="53"/>
      <c r="BS82" s="53"/>
      <c r="BT82" s="53"/>
      <c r="BU82" s="53"/>
      <c r="BV82" s="53"/>
      <c r="BW82" s="53"/>
      <c r="BX82" s="53"/>
      <c r="BY82" s="53"/>
      <c r="BZ82" s="53"/>
      <c r="CA82" s="53"/>
      <c r="CB82" s="53"/>
      <c r="CC82" s="53"/>
      <c r="CD82" s="53"/>
      <c r="CE82" s="53"/>
      <c r="CF82" s="53"/>
      <c r="CG82" s="53"/>
      <c r="CH82" s="53"/>
      <c r="CI82" s="53"/>
      <c r="CJ82" s="53"/>
      <c r="CK82" s="53"/>
      <c r="CL82" s="53"/>
      <c r="CM82" s="53"/>
      <c r="CN82" s="53"/>
      <c r="CO82" s="53"/>
      <c r="CP82" s="53"/>
      <c r="CQ82" s="53"/>
      <c r="CR82" s="53"/>
      <c r="CS82" s="53"/>
      <c r="CT82" s="53"/>
      <c r="CU82" s="53"/>
      <c r="CV82" s="53"/>
      <c r="CW82" s="53"/>
      <c r="CX82" s="53"/>
      <c r="CY82" s="53"/>
      <c r="CZ82" s="53"/>
      <c r="DA82" s="53"/>
      <c r="DB82" s="53"/>
      <c r="DC82" s="53"/>
      <c r="DD82" s="53"/>
      <c r="DE82" s="53"/>
      <c r="DF82" s="53"/>
      <c r="DG82" s="53"/>
      <c r="DH82" s="53"/>
      <c r="DI82" s="53"/>
      <c r="DJ82" s="53"/>
      <c r="DK82" s="53"/>
      <c r="DL82" s="53"/>
      <c r="DM82" s="53"/>
      <c r="DN82" s="53"/>
      <c r="DO82" s="53"/>
      <c r="DP82" s="53"/>
      <c r="DQ82" s="53"/>
      <c r="DR82" s="53"/>
      <c r="DS82" s="53"/>
      <c r="DT82" s="53"/>
      <c r="DU82" s="53"/>
      <c r="DV82" s="53"/>
      <c r="DW82" s="53"/>
      <c r="DX82" s="53"/>
      <c r="DY82" s="53"/>
      <c r="DZ82" s="53"/>
      <c r="EA82" s="53"/>
      <c r="EB82" s="53"/>
      <c r="EC82" s="53"/>
      <c r="ED82" s="53"/>
      <c r="EE82" s="53"/>
      <c r="EF82" s="53"/>
      <c r="EG82" s="53"/>
      <c r="EH82" s="53"/>
      <c r="EI82" s="53"/>
      <c r="EJ82" s="53"/>
      <c r="EK82" s="53"/>
      <c r="EL82" s="53"/>
      <c r="EM82" s="53"/>
      <c r="EN82" s="53"/>
      <c r="EO82" s="53"/>
      <c r="EP82" s="53"/>
      <c r="EQ82" s="53"/>
      <c r="ER82" s="53"/>
      <c r="ES82" s="53"/>
      <c r="ET82" s="53"/>
      <c r="EU82" s="53"/>
      <c r="EV82" s="53"/>
      <c r="EW82" s="53"/>
      <c r="EX82" s="53"/>
      <c r="EY82" s="53"/>
      <c r="EZ82" s="53"/>
      <c r="FA82" s="53"/>
      <c r="FB82" s="53"/>
      <c r="FC82" s="53"/>
      <c r="FD82" s="53"/>
      <c r="FE82" s="53"/>
      <c r="FF82" s="53"/>
      <c r="FG82" s="53"/>
      <c r="FH82" s="53"/>
      <c r="FI82" s="53"/>
      <c r="FJ82" s="53"/>
      <c r="FK82" s="53"/>
      <c r="FL82" s="53"/>
      <c r="FM82" s="53"/>
      <c r="FN82" s="53"/>
      <c r="FO82" s="53"/>
      <c r="FP82" s="53"/>
      <c r="FQ82" s="53"/>
      <c r="FR82" s="53"/>
      <c r="FS82" s="53"/>
      <c r="FT82" s="53"/>
      <c r="FU82" s="53"/>
      <c r="FV82" s="53"/>
      <c r="FW82" s="53"/>
      <c r="FX82" s="53"/>
      <c r="FY82" s="53"/>
      <c r="FZ82" s="53"/>
      <c r="GA82" s="53"/>
      <c r="GB82" s="53"/>
      <c r="GC82" s="53"/>
      <c r="GD82" s="53"/>
      <c r="GE82" s="53"/>
      <c r="GF82" s="53"/>
      <c r="GG82" s="53"/>
      <c r="GH82" s="53"/>
      <c r="GI82" s="53"/>
      <c r="GJ82" s="53"/>
      <c r="GK82" s="53"/>
      <c r="GL82" s="53"/>
      <c r="GM82" s="53"/>
      <c r="GN82" s="53"/>
      <c r="GO82" s="53"/>
      <c r="GP82" s="53"/>
      <c r="GQ82" s="53"/>
      <c r="GR82" s="53"/>
      <c r="GS82" s="53"/>
      <c r="GT82" s="53"/>
      <c r="GU82" s="53"/>
      <c r="GV82" s="53"/>
      <c r="GW82" s="53"/>
      <c r="GX82" s="53"/>
      <c r="GY82" s="53"/>
      <c r="GZ82" s="53"/>
      <c r="HA82" s="53"/>
      <c r="HB82" s="53"/>
      <c r="HC82" s="53"/>
      <c r="HD82" s="53"/>
      <c r="HE82" s="53"/>
      <c r="HF82" s="53"/>
      <c r="HG82" s="53"/>
      <c r="HH82" s="53"/>
      <c r="HI82" s="53"/>
      <c r="HJ82" s="53"/>
      <c r="HK82" s="53"/>
      <c r="HL82" s="53"/>
      <c r="HM82" s="53"/>
      <c r="HN82" s="53"/>
      <c r="HO82" s="53"/>
      <c r="HP82" s="53"/>
      <c r="HQ82" s="53"/>
      <c r="HR82" s="53"/>
      <c r="HS82" s="53"/>
      <c r="HT82" s="53"/>
      <c r="HU82" s="53"/>
      <c r="HV82" s="53"/>
      <c r="HW82" s="53"/>
      <c r="HX82" s="53"/>
      <c r="HY82" s="53"/>
      <c r="HZ82" s="53"/>
      <c r="IA82" s="53"/>
      <c r="IB82" s="53"/>
      <c r="IC82" s="53"/>
      <c r="ID82" s="53"/>
      <c r="IE82" s="53"/>
      <c r="IF82" s="53"/>
    </row>
    <row r="83" spans="1:240" ht="30" customHeight="1" x14ac:dyDescent="0.25">
      <c r="A83" s="44" t="s">
        <v>79</v>
      </c>
      <c r="B83" s="43" t="s">
        <v>88</v>
      </c>
      <c r="C83" s="63">
        <v>1098</v>
      </c>
      <c r="D83" s="63">
        <v>5</v>
      </c>
      <c r="E83" s="63">
        <v>74</v>
      </c>
      <c r="F83" s="63">
        <v>0</v>
      </c>
      <c r="G83" s="63">
        <v>74</v>
      </c>
      <c r="H83" s="63">
        <v>822</v>
      </c>
      <c r="I83" s="63">
        <v>195</v>
      </c>
      <c r="J83" s="63">
        <v>2</v>
      </c>
      <c r="K83" s="63">
        <v>0</v>
      </c>
      <c r="L83" s="63">
        <v>1</v>
      </c>
      <c r="M83" s="63">
        <v>1</v>
      </c>
      <c r="N83" s="63">
        <v>0</v>
      </c>
      <c r="O83" s="63">
        <v>0</v>
      </c>
      <c r="P83" s="63">
        <v>0</v>
      </c>
      <c r="Q83" s="63">
        <v>0</v>
      </c>
      <c r="R83" s="63">
        <v>0</v>
      </c>
      <c r="S83" s="63">
        <v>0</v>
      </c>
      <c r="T83" s="63">
        <v>0</v>
      </c>
      <c r="U83" s="63">
        <v>0</v>
      </c>
      <c r="V83" s="63">
        <v>0</v>
      </c>
      <c r="W83" s="63">
        <v>0</v>
      </c>
      <c r="X83" s="63">
        <v>0</v>
      </c>
      <c r="Y83" s="63">
        <v>0</v>
      </c>
      <c r="Z83" s="63">
        <v>0</v>
      </c>
      <c r="AA83" s="63">
        <v>0</v>
      </c>
      <c r="AB83" s="63">
        <v>0</v>
      </c>
      <c r="AC83" s="63">
        <v>0</v>
      </c>
      <c r="AD83" s="63">
        <v>0</v>
      </c>
      <c r="AE83" s="63">
        <v>1099</v>
      </c>
      <c r="AF83" s="63">
        <v>0</v>
      </c>
      <c r="AG83" s="63">
        <v>0</v>
      </c>
      <c r="AH83" s="63">
        <v>0</v>
      </c>
      <c r="AI83" s="63">
        <v>0</v>
      </c>
      <c r="AJ83" s="63">
        <v>0</v>
      </c>
      <c r="AK83" s="63">
        <v>0</v>
      </c>
      <c r="AL83" s="64">
        <v>1099</v>
      </c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  <c r="CS83" s="4"/>
      <c r="CT83" s="4"/>
      <c r="CU83" s="4"/>
      <c r="CV83" s="4"/>
      <c r="CW83" s="4"/>
      <c r="CX83" s="4"/>
      <c r="CY83" s="4"/>
      <c r="CZ83" s="4"/>
      <c r="DA83" s="4"/>
      <c r="DB83" s="4"/>
      <c r="DC83" s="4"/>
      <c r="DD83" s="4"/>
      <c r="DE83" s="4"/>
      <c r="DF83" s="4"/>
      <c r="DG83" s="4"/>
      <c r="DH83" s="4"/>
      <c r="DI83" s="4"/>
      <c r="DJ83" s="4"/>
      <c r="DK83" s="4"/>
      <c r="DL83" s="4"/>
      <c r="DM83" s="4"/>
      <c r="DN83" s="4"/>
      <c r="DO83" s="4"/>
      <c r="DP83" s="4"/>
      <c r="DQ83" s="4"/>
      <c r="DR83" s="4"/>
      <c r="DS83" s="4"/>
      <c r="DT83" s="4"/>
      <c r="DU83" s="4"/>
      <c r="DV83" s="4"/>
      <c r="DW83" s="4"/>
      <c r="DX83" s="4"/>
      <c r="DY83" s="4"/>
      <c r="DZ83" s="4"/>
      <c r="EA83" s="4"/>
      <c r="EB83" s="4"/>
      <c r="EC83" s="4"/>
      <c r="ED83" s="4"/>
      <c r="EE83" s="4"/>
      <c r="EF83" s="4"/>
      <c r="EG83" s="4"/>
      <c r="EH83" s="4"/>
      <c r="EI83" s="4"/>
      <c r="EJ83" s="4"/>
      <c r="EK83" s="4"/>
      <c r="EL83" s="4"/>
      <c r="EM83" s="4"/>
      <c r="EN83" s="4"/>
      <c r="EO83" s="4"/>
      <c r="EP83" s="4"/>
      <c r="EQ83" s="4"/>
      <c r="ER83" s="4"/>
      <c r="ES83" s="4"/>
      <c r="ET83" s="4"/>
      <c r="EU83" s="4"/>
      <c r="EV83" s="4"/>
      <c r="EW83" s="4"/>
      <c r="EX83" s="4"/>
      <c r="EY83" s="4"/>
      <c r="EZ83" s="4"/>
      <c r="FA83" s="4"/>
      <c r="FB83" s="4"/>
      <c r="FC83" s="4"/>
      <c r="FD83" s="4"/>
      <c r="FE83" s="4"/>
      <c r="FF83" s="4"/>
      <c r="FG83" s="4"/>
      <c r="FH83" s="4"/>
      <c r="FI83" s="4"/>
      <c r="FJ83" s="4"/>
      <c r="FK83" s="4"/>
      <c r="FL83" s="4"/>
      <c r="FM83" s="4"/>
      <c r="FN83" s="4"/>
      <c r="FO83" s="4"/>
      <c r="FP83" s="4"/>
      <c r="FQ83" s="4"/>
      <c r="FR83" s="4"/>
      <c r="FS83" s="4"/>
      <c r="FT83" s="4"/>
      <c r="FU83" s="4"/>
      <c r="FV83" s="4"/>
      <c r="FW83" s="4"/>
      <c r="FX83" s="4"/>
      <c r="FY83" s="4"/>
      <c r="FZ83" s="4"/>
      <c r="GA83" s="4"/>
      <c r="GB83" s="4"/>
      <c r="GC83" s="4"/>
      <c r="GD83" s="4"/>
      <c r="GE83" s="4"/>
      <c r="GF83" s="4"/>
      <c r="GG83" s="4"/>
      <c r="GH83" s="4"/>
      <c r="GI83" s="4"/>
      <c r="GJ83" s="4"/>
      <c r="GK83" s="4"/>
      <c r="GL83" s="4"/>
      <c r="GM83" s="4"/>
      <c r="GN83" s="4"/>
      <c r="GO83" s="4"/>
      <c r="GP83" s="4"/>
      <c r="GQ83" s="4"/>
      <c r="GR83" s="4"/>
      <c r="GS83" s="4"/>
      <c r="GT83" s="4"/>
      <c r="GU83" s="4"/>
      <c r="GV83" s="4"/>
      <c r="GW83" s="4"/>
      <c r="GX83" s="4"/>
      <c r="GY83" s="4"/>
      <c r="GZ83" s="4"/>
      <c r="HA83" s="4"/>
      <c r="HB83" s="4"/>
      <c r="HC83" s="4"/>
      <c r="HD83" s="4"/>
      <c r="HE83" s="4"/>
      <c r="HF83" s="4"/>
      <c r="HG83" s="4"/>
      <c r="HH83" s="4"/>
      <c r="HI83" s="4"/>
      <c r="HJ83" s="4"/>
      <c r="HK83" s="4"/>
      <c r="HL83" s="4"/>
      <c r="HM83" s="4"/>
      <c r="HN83" s="4"/>
      <c r="HO83" s="4"/>
      <c r="HP83" s="4"/>
      <c r="HQ83" s="4"/>
      <c r="HR83" s="4"/>
      <c r="HS83" s="4"/>
      <c r="HT83" s="4"/>
      <c r="HU83" s="4"/>
      <c r="HV83" s="4"/>
      <c r="HW83" s="4"/>
      <c r="HX83" s="4"/>
      <c r="HY83" s="4"/>
      <c r="HZ83" s="4"/>
      <c r="IA83" s="4"/>
      <c r="IB83" s="4"/>
      <c r="IC83" s="4"/>
      <c r="ID83" s="4"/>
      <c r="IE83" s="4"/>
      <c r="IF83" s="4"/>
    </row>
    <row r="84" spans="1:240" s="52" customFormat="1" ht="30" customHeight="1" x14ac:dyDescent="0.25">
      <c r="A84" s="47" t="s">
        <v>81</v>
      </c>
      <c r="B84" s="48" t="s">
        <v>122</v>
      </c>
      <c r="C84" s="65">
        <v>1002</v>
      </c>
      <c r="D84" s="65">
        <v>380</v>
      </c>
      <c r="E84" s="65">
        <v>209</v>
      </c>
      <c r="F84" s="65">
        <v>141</v>
      </c>
      <c r="G84" s="65">
        <v>68</v>
      </c>
      <c r="H84" s="65">
        <v>178</v>
      </c>
      <c r="I84" s="65">
        <v>204</v>
      </c>
      <c r="J84" s="65">
        <v>30</v>
      </c>
      <c r="K84" s="65">
        <v>1</v>
      </c>
      <c r="L84" s="65">
        <v>1597</v>
      </c>
      <c r="M84" s="65">
        <v>269</v>
      </c>
      <c r="N84" s="65">
        <v>375</v>
      </c>
      <c r="O84" s="65">
        <v>78</v>
      </c>
      <c r="P84" s="65">
        <v>96</v>
      </c>
      <c r="Q84" s="65">
        <v>4</v>
      </c>
      <c r="R84" s="65">
        <v>77</v>
      </c>
      <c r="S84" s="65">
        <v>0</v>
      </c>
      <c r="T84" s="65">
        <v>357</v>
      </c>
      <c r="U84" s="65">
        <v>275</v>
      </c>
      <c r="V84" s="65">
        <v>294</v>
      </c>
      <c r="W84" s="65">
        <v>294</v>
      </c>
      <c r="X84" s="65">
        <v>0</v>
      </c>
      <c r="Y84" s="65">
        <v>0</v>
      </c>
      <c r="Z84" s="65">
        <v>26</v>
      </c>
      <c r="AA84" s="65">
        <v>16</v>
      </c>
      <c r="AB84" s="65">
        <v>3</v>
      </c>
      <c r="AC84" s="65">
        <v>7</v>
      </c>
      <c r="AD84" s="65">
        <v>0</v>
      </c>
      <c r="AE84" s="65">
        <v>2954</v>
      </c>
      <c r="AF84" s="65">
        <v>0</v>
      </c>
      <c r="AG84" s="65">
        <v>0</v>
      </c>
      <c r="AH84" s="65">
        <v>0</v>
      </c>
      <c r="AI84" s="65">
        <v>0</v>
      </c>
      <c r="AJ84" s="65">
        <v>0</v>
      </c>
      <c r="AK84" s="65">
        <v>0</v>
      </c>
      <c r="AL84" s="66">
        <v>2954</v>
      </c>
      <c r="AM84" s="53"/>
      <c r="AN84" s="53"/>
      <c r="AO84" s="53"/>
      <c r="AP84" s="53"/>
      <c r="AQ84" s="53"/>
      <c r="AR84" s="53"/>
      <c r="AS84" s="53"/>
      <c r="AT84" s="53"/>
      <c r="AU84" s="53"/>
      <c r="AV84" s="53"/>
      <c r="AW84" s="53"/>
      <c r="AX84" s="53"/>
      <c r="AY84" s="53"/>
      <c r="AZ84" s="53"/>
      <c r="BA84" s="53"/>
      <c r="BB84" s="53"/>
      <c r="BC84" s="53"/>
      <c r="BD84" s="53"/>
      <c r="BE84" s="53"/>
      <c r="BF84" s="53"/>
      <c r="BG84" s="53"/>
      <c r="BH84" s="53"/>
      <c r="BI84" s="53"/>
      <c r="BJ84" s="53"/>
      <c r="BK84" s="53"/>
      <c r="BL84" s="53"/>
      <c r="BM84" s="53"/>
      <c r="BN84" s="53"/>
      <c r="BO84" s="53"/>
      <c r="BP84" s="53"/>
      <c r="BQ84" s="53"/>
      <c r="BR84" s="53"/>
      <c r="BS84" s="53"/>
      <c r="BT84" s="53"/>
      <c r="BU84" s="53"/>
      <c r="BV84" s="53"/>
      <c r="BW84" s="53"/>
      <c r="BX84" s="53"/>
      <c r="BY84" s="53"/>
      <c r="BZ84" s="53"/>
      <c r="CA84" s="53"/>
      <c r="CB84" s="53"/>
      <c r="CC84" s="53"/>
      <c r="CD84" s="53"/>
      <c r="CE84" s="53"/>
      <c r="CF84" s="53"/>
      <c r="CG84" s="53"/>
      <c r="CH84" s="53"/>
      <c r="CI84" s="53"/>
      <c r="CJ84" s="53"/>
      <c r="CK84" s="53"/>
      <c r="CL84" s="53"/>
      <c r="CM84" s="53"/>
      <c r="CN84" s="53"/>
      <c r="CO84" s="53"/>
      <c r="CP84" s="53"/>
      <c r="CQ84" s="53"/>
      <c r="CR84" s="53"/>
      <c r="CS84" s="53"/>
      <c r="CT84" s="53"/>
      <c r="CU84" s="53"/>
      <c r="CV84" s="53"/>
      <c r="CW84" s="53"/>
      <c r="CX84" s="53"/>
      <c r="CY84" s="53"/>
      <c r="CZ84" s="53"/>
      <c r="DA84" s="53"/>
      <c r="DB84" s="53"/>
      <c r="DC84" s="53"/>
      <c r="DD84" s="53"/>
      <c r="DE84" s="53"/>
      <c r="DF84" s="53"/>
      <c r="DG84" s="53"/>
      <c r="DH84" s="53"/>
      <c r="DI84" s="53"/>
      <c r="DJ84" s="53"/>
      <c r="DK84" s="53"/>
      <c r="DL84" s="53"/>
      <c r="DM84" s="53"/>
      <c r="DN84" s="53"/>
      <c r="DO84" s="53"/>
      <c r="DP84" s="53"/>
      <c r="DQ84" s="53"/>
      <c r="DR84" s="53"/>
      <c r="DS84" s="53"/>
      <c r="DT84" s="53"/>
      <c r="DU84" s="53"/>
      <c r="DV84" s="53"/>
      <c r="DW84" s="53"/>
      <c r="DX84" s="53"/>
      <c r="DY84" s="53"/>
      <c r="DZ84" s="53"/>
      <c r="EA84" s="53"/>
      <c r="EB84" s="53"/>
      <c r="EC84" s="53"/>
      <c r="ED84" s="53"/>
      <c r="EE84" s="53"/>
      <c r="EF84" s="53"/>
      <c r="EG84" s="53"/>
      <c r="EH84" s="53"/>
      <c r="EI84" s="53"/>
      <c r="EJ84" s="53"/>
      <c r="EK84" s="53"/>
      <c r="EL84" s="53"/>
      <c r="EM84" s="53"/>
      <c r="EN84" s="53"/>
      <c r="EO84" s="53"/>
      <c r="EP84" s="53"/>
      <c r="EQ84" s="53"/>
      <c r="ER84" s="53"/>
      <c r="ES84" s="53"/>
      <c r="ET84" s="53"/>
      <c r="EU84" s="53"/>
      <c r="EV84" s="53"/>
      <c r="EW84" s="53"/>
      <c r="EX84" s="53"/>
      <c r="EY84" s="53"/>
      <c r="EZ84" s="53"/>
      <c r="FA84" s="53"/>
      <c r="FB84" s="53"/>
      <c r="FC84" s="53"/>
      <c r="FD84" s="53"/>
      <c r="FE84" s="53"/>
      <c r="FF84" s="53"/>
      <c r="FG84" s="53"/>
      <c r="FH84" s="53"/>
      <c r="FI84" s="53"/>
      <c r="FJ84" s="53"/>
      <c r="FK84" s="53"/>
      <c r="FL84" s="53"/>
      <c r="FM84" s="53"/>
      <c r="FN84" s="53"/>
      <c r="FO84" s="53"/>
      <c r="FP84" s="53"/>
      <c r="FQ84" s="53"/>
      <c r="FR84" s="53"/>
      <c r="FS84" s="53"/>
      <c r="FT84" s="53"/>
      <c r="FU84" s="53"/>
      <c r="FV84" s="53"/>
      <c r="FW84" s="53"/>
      <c r="FX84" s="53"/>
      <c r="FY84" s="53"/>
      <c r="FZ84" s="53"/>
      <c r="GA84" s="53"/>
      <c r="GB84" s="53"/>
      <c r="GC84" s="53"/>
      <c r="GD84" s="53"/>
      <c r="GE84" s="53"/>
      <c r="GF84" s="53"/>
      <c r="GG84" s="53"/>
      <c r="GH84" s="53"/>
      <c r="GI84" s="53"/>
      <c r="GJ84" s="53"/>
      <c r="GK84" s="53"/>
      <c r="GL84" s="53"/>
      <c r="GM84" s="53"/>
      <c r="GN84" s="53"/>
      <c r="GO84" s="53"/>
      <c r="GP84" s="53"/>
      <c r="GQ84" s="53"/>
      <c r="GR84" s="53"/>
      <c r="GS84" s="53"/>
      <c r="GT84" s="53"/>
      <c r="GU84" s="53"/>
      <c r="GV84" s="53"/>
      <c r="GW84" s="53"/>
      <c r="GX84" s="53"/>
      <c r="GY84" s="53"/>
      <c r="GZ84" s="53"/>
      <c r="HA84" s="53"/>
      <c r="HB84" s="53"/>
      <c r="HC84" s="53"/>
      <c r="HD84" s="53"/>
      <c r="HE84" s="53"/>
      <c r="HF84" s="53"/>
      <c r="HG84" s="53"/>
      <c r="HH84" s="53"/>
      <c r="HI84" s="53"/>
      <c r="HJ84" s="53"/>
      <c r="HK84" s="53"/>
      <c r="HL84" s="53"/>
      <c r="HM84" s="53"/>
      <c r="HN84" s="53"/>
      <c r="HO84" s="53"/>
      <c r="HP84" s="53"/>
      <c r="HQ84" s="53"/>
      <c r="HR84" s="53"/>
      <c r="HS84" s="53"/>
      <c r="HT84" s="53"/>
      <c r="HU84" s="53"/>
      <c r="HV84" s="53"/>
      <c r="HW84" s="53"/>
      <c r="HX84" s="53"/>
      <c r="HY84" s="53"/>
      <c r="HZ84" s="53"/>
      <c r="IA84" s="53"/>
      <c r="IB84" s="53"/>
      <c r="IC84" s="53"/>
      <c r="ID84" s="53"/>
      <c r="IE84" s="53"/>
      <c r="IF84" s="53"/>
    </row>
    <row r="85" spans="1:240" ht="30" customHeight="1" x14ac:dyDescent="0.25">
      <c r="A85" s="44" t="s">
        <v>83</v>
      </c>
      <c r="B85" s="43" t="s">
        <v>90</v>
      </c>
      <c r="C85" s="63">
        <v>357</v>
      </c>
      <c r="D85" s="63">
        <v>246</v>
      </c>
      <c r="E85" s="63">
        <v>69</v>
      </c>
      <c r="F85" s="63">
        <v>57</v>
      </c>
      <c r="G85" s="63">
        <v>12</v>
      </c>
      <c r="H85" s="63">
        <v>9</v>
      </c>
      <c r="I85" s="63">
        <v>20</v>
      </c>
      <c r="J85" s="63">
        <v>3</v>
      </c>
      <c r="K85" s="63">
        <v>10</v>
      </c>
      <c r="L85" s="63">
        <v>55</v>
      </c>
      <c r="M85" s="63">
        <v>4</v>
      </c>
      <c r="N85" s="63">
        <v>1</v>
      </c>
      <c r="O85" s="63">
        <v>3</v>
      </c>
      <c r="P85" s="63">
        <v>3</v>
      </c>
      <c r="Q85" s="63">
        <v>2</v>
      </c>
      <c r="R85" s="63">
        <v>11</v>
      </c>
      <c r="S85" s="63">
        <v>5</v>
      </c>
      <c r="T85" s="63">
        <v>2</v>
      </c>
      <c r="U85" s="63">
        <v>24</v>
      </c>
      <c r="V85" s="63">
        <v>16</v>
      </c>
      <c r="W85" s="63">
        <v>10</v>
      </c>
      <c r="X85" s="63">
        <v>3</v>
      </c>
      <c r="Y85" s="63">
        <v>3</v>
      </c>
      <c r="Z85" s="63">
        <v>1</v>
      </c>
      <c r="AA85" s="63">
        <v>0</v>
      </c>
      <c r="AB85" s="63">
        <v>1</v>
      </c>
      <c r="AC85" s="63">
        <v>0</v>
      </c>
      <c r="AD85" s="63">
        <v>51</v>
      </c>
      <c r="AE85" s="63">
        <v>480</v>
      </c>
      <c r="AF85" s="63">
        <v>8</v>
      </c>
      <c r="AG85" s="63">
        <v>0</v>
      </c>
      <c r="AH85" s="63">
        <v>2</v>
      </c>
      <c r="AI85" s="63">
        <v>2</v>
      </c>
      <c r="AJ85" s="63">
        <v>0</v>
      </c>
      <c r="AK85" s="63">
        <v>4</v>
      </c>
      <c r="AL85" s="64">
        <v>488</v>
      </c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  <c r="CS85" s="4"/>
      <c r="CT85" s="4"/>
      <c r="CU85" s="4"/>
      <c r="CV85" s="4"/>
      <c r="CW85" s="4"/>
      <c r="CX85" s="4"/>
      <c r="CY85" s="4"/>
      <c r="CZ85" s="4"/>
      <c r="DA85" s="4"/>
      <c r="DB85" s="4"/>
      <c r="DC85" s="4"/>
      <c r="DD85" s="4"/>
      <c r="DE85" s="4"/>
      <c r="DF85" s="4"/>
      <c r="DG85" s="4"/>
      <c r="DH85" s="4"/>
      <c r="DI85" s="4"/>
      <c r="DJ85" s="4"/>
      <c r="DK85" s="4"/>
      <c r="DL85" s="4"/>
      <c r="DM85" s="4"/>
      <c r="DN85" s="4"/>
      <c r="DO85" s="4"/>
      <c r="DP85" s="4"/>
      <c r="DQ85" s="4"/>
      <c r="DR85" s="4"/>
      <c r="DS85" s="4"/>
      <c r="DT85" s="4"/>
      <c r="DU85" s="4"/>
      <c r="DV85" s="4"/>
      <c r="DW85" s="4"/>
      <c r="DX85" s="4"/>
      <c r="DY85" s="4"/>
      <c r="DZ85" s="4"/>
      <c r="EA85" s="4"/>
      <c r="EB85" s="4"/>
      <c r="EC85" s="4"/>
      <c r="ED85" s="4"/>
      <c r="EE85" s="4"/>
      <c r="EF85" s="4"/>
      <c r="EG85" s="4"/>
      <c r="EH85" s="4"/>
      <c r="EI85" s="4"/>
      <c r="EJ85" s="4"/>
      <c r="EK85" s="4"/>
      <c r="EL85" s="4"/>
      <c r="EM85" s="4"/>
      <c r="EN85" s="4"/>
      <c r="EO85" s="4"/>
      <c r="EP85" s="4"/>
      <c r="EQ85" s="4"/>
      <c r="ER85" s="4"/>
      <c r="ES85" s="4"/>
      <c r="ET85" s="4"/>
      <c r="EU85" s="4"/>
      <c r="EV85" s="4"/>
      <c r="EW85" s="4"/>
      <c r="EX85" s="4"/>
      <c r="EY85" s="4"/>
      <c r="EZ85" s="4"/>
      <c r="FA85" s="4"/>
      <c r="FB85" s="4"/>
      <c r="FC85" s="4"/>
      <c r="FD85" s="4"/>
      <c r="FE85" s="4"/>
      <c r="FF85" s="4"/>
      <c r="FG85" s="4"/>
      <c r="FH85" s="4"/>
      <c r="FI85" s="4"/>
      <c r="FJ85" s="4"/>
      <c r="FK85" s="4"/>
      <c r="FL85" s="4"/>
      <c r="FM85" s="4"/>
      <c r="FN85" s="4"/>
      <c r="FO85" s="4"/>
      <c r="FP85" s="4"/>
      <c r="FQ85" s="4"/>
      <c r="FR85" s="4"/>
      <c r="FS85" s="4"/>
      <c r="FT85" s="4"/>
      <c r="FU85" s="4"/>
      <c r="FV85" s="4"/>
      <c r="FW85" s="4"/>
      <c r="FX85" s="4"/>
      <c r="FY85" s="4"/>
      <c r="FZ85" s="4"/>
      <c r="GA85" s="4"/>
      <c r="GB85" s="4"/>
      <c r="GC85" s="4"/>
      <c r="GD85" s="4"/>
      <c r="GE85" s="4"/>
      <c r="GF85" s="4"/>
      <c r="GG85" s="4"/>
      <c r="GH85" s="4"/>
      <c r="GI85" s="4"/>
      <c r="GJ85" s="4"/>
      <c r="GK85" s="4"/>
      <c r="GL85" s="4"/>
      <c r="GM85" s="4"/>
      <c r="GN85" s="4"/>
      <c r="GO85" s="4"/>
      <c r="GP85" s="4"/>
      <c r="GQ85" s="4"/>
      <c r="GR85" s="4"/>
      <c r="GS85" s="4"/>
      <c r="GT85" s="4"/>
      <c r="GU85" s="4"/>
      <c r="GV85" s="4"/>
      <c r="GW85" s="4"/>
      <c r="GX85" s="4"/>
      <c r="GY85" s="4"/>
      <c r="GZ85" s="4"/>
      <c r="HA85" s="4"/>
      <c r="HB85" s="4"/>
      <c r="HC85" s="4"/>
      <c r="HD85" s="4"/>
      <c r="HE85" s="4"/>
      <c r="HF85" s="4"/>
      <c r="HG85" s="4"/>
      <c r="HH85" s="4"/>
      <c r="HI85" s="4"/>
      <c r="HJ85" s="4"/>
      <c r="HK85" s="4"/>
      <c r="HL85" s="4"/>
      <c r="HM85" s="4"/>
      <c r="HN85" s="4"/>
      <c r="HO85" s="4"/>
      <c r="HP85" s="4"/>
      <c r="HQ85" s="4"/>
      <c r="HR85" s="4"/>
      <c r="HS85" s="4"/>
      <c r="HT85" s="4"/>
      <c r="HU85" s="4"/>
      <c r="HV85" s="4"/>
      <c r="HW85" s="4"/>
      <c r="HX85" s="4"/>
      <c r="HY85" s="4"/>
      <c r="HZ85" s="4"/>
      <c r="IA85" s="4"/>
      <c r="IB85" s="4"/>
      <c r="IC85" s="4"/>
      <c r="ID85" s="4"/>
      <c r="IE85" s="4"/>
      <c r="IF85" s="4"/>
    </row>
    <row r="86" spans="1:240" s="52" customFormat="1" ht="30" customHeight="1" x14ac:dyDescent="0.25">
      <c r="A86" s="47" t="s">
        <v>84</v>
      </c>
      <c r="B86" s="48" t="s">
        <v>91</v>
      </c>
      <c r="C86" s="65">
        <v>108</v>
      </c>
      <c r="D86" s="65">
        <v>20</v>
      </c>
      <c r="E86" s="65">
        <v>26</v>
      </c>
      <c r="F86" s="65">
        <v>17</v>
      </c>
      <c r="G86" s="65">
        <v>9</v>
      </c>
      <c r="H86" s="65">
        <v>40</v>
      </c>
      <c r="I86" s="65">
        <v>22</v>
      </c>
      <c r="J86" s="65">
        <v>0</v>
      </c>
      <c r="K86" s="65">
        <v>0</v>
      </c>
      <c r="L86" s="65">
        <v>2492</v>
      </c>
      <c r="M86" s="65">
        <v>90</v>
      </c>
      <c r="N86" s="65">
        <v>1350</v>
      </c>
      <c r="O86" s="65">
        <v>89</v>
      </c>
      <c r="P86" s="65">
        <v>154</v>
      </c>
      <c r="Q86" s="65">
        <v>20</v>
      </c>
      <c r="R86" s="65">
        <v>702</v>
      </c>
      <c r="S86" s="65">
        <v>0</v>
      </c>
      <c r="T86" s="65">
        <v>72</v>
      </c>
      <c r="U86" s="65">
        <v>15</v>
      </c>
      <c r="V86" s="65">
        <v>27</v>
      </c>
      <c r="W86" s="65">
        <v>27</v>
      </c>
      <c r="X86" s="65">
        <v>0</v>
      </c>
      <c r="Y86" s="65">
        <v>0</v>
      </c>
      <c r="Z86" s="65">
        <v>0</v>
      </c>
      <c r="AA86" s="65">
        <v>0</v>
      </c>
      <c r="AB86" s="65">
        <v>0</v>
      </c>
      <c r="AC86" s="65">
        <v>0</v>
      </c>
      <c r="AD86" s="65">
        <v>0</v>
      </c>
      <c r="AE86" s="65">
        <v>2627</v>
      </c>
      <c r="AF86" s="65">
        <v>0</v>
      </c>
      <c r="AG86" s="65">
        <v>0</v>
      </c>
      <c r="AH86" s="65">
        <v>0</v>
      </c>
      <c r="AI86" s="65">
        <v>0</v>
      </c>
      <c r="AJ86" s="65">
        <v>0</v>
      </c>
      <c r="AK86" s="65">
        <v>0</v>
      </c>
      <c r="AL86" s="66">
        <v>2627</v>
      </c>
      <c r="AM86" s="53"/>
      <c r="AN86" s="53"/>
      <c r="AO86" s="53"/>
      <c r="AP86" s="53"/>
      <c r="AQ86" s="53"/>
      <c r="AR86" s="53"/>
      <c r="AS86" s="53"/>
      <c r="AT86" s="53"/>
      <c r="AU86" s="53"/>
      <c r="AV86" s="53"/>
      <c r="AW86" s="53"/>
      <c r="AX86" s="53"/>
      <c r="AY86" s="53"/>
      <c r="AZ86" s="53"/>
      <c r="BA86" s="53"/>
      <c r="BB86" s="53"/>
      <c r="BC86" s="53"/>
      <c r="BD86" s="53"/>
      <c r="BE86" s="53"/>
      <c r="BF86" s="53"/>
      <c r="BG86" s="53"/>
      <c r="BH86" s="53"/>
      <c r="BI86" s="53"/>
      <c r="BJ86" s="53"/>
      <c r="BK86" s="53"/>
      <c r="BL86" s="53"/>
      <c r="BM86" s="53"/>
      <c r="BN86" s="53"/>
      <c r="BO86" s="53"/>
      <c r="BP86" s="53"/>
      <c r="BQ86" s="53"/>
      <c r="BR86" s="53"/>
      <c r="BS86" s="53"/>
      <c r="BT86" s="53"/>
      <c r="BU86" s="53"/>
      <c r="BV86" s="53"/>
      <c r="BW86" s="53"/>
      <c r="BX86" s="53"/>
      <c r="BY86" s="53"/>
      <c r="BZ86" s="53"/>
      <c r="CA86" s="53"/>
      <c r="CB86" s="53"/>
      <c r="CC86" s="53"/>
      <c r="CD86" s="53"/>
      <c r="CE86" s="53"/>
      <c r="CF86" s="53"/>
      <c r="CG86" s="53"/>
      <c r="CH86" s="53"/>
      <c r="CI86" s="53"/>
      <c r="CJ86" s="53"/>
      <c r="CK86" s="53"/>
      <c r="CL86" s="53"/>
      <c r="CM86" s="53"/>
      <c r="CN86" s="53"/>
      <c r="CO86" s="53"/>
      <c r="CP86" s="53"/>
      <c r="CQ86" s="53"/>
      <c r="CR86" s="53"/>
      <c r="CS86" s="53"/>
      <c r="CT86" s="53"/>
      <c r="CU86" s="53"/>
      <c r="CV86" s="53"/>
      <c r="CW86" s="53"/>
      <c r="CX86" s="53"/>
      <c r="CY86" s="53"/>
      <c r="CZ86" s="53"/>
      <c r="DA86" s="53"/>
      <c r="DB86" s="53"/>
      <c r="DC86" s="53"/>
      <c r="DD86" s="53"/>
      <c r="DE86" s="53"/>
      <c r="DF86" s="53"/>
      <c r="DG86" s="53"/>
      <c r="DH86" s="53"/>
      <c r="DI86" s="53"/>
      <c r="DJ86" s="53"/>
      <c r="DK86" s="53"/>
      <c r="DL86" s="53"/>
      <c r="DM86" s="53"/>
      <c r="DN86" s="53"/>
      <c r="DO86" s="53"/>
      <c r="DP86" s="53"/>
      <c r="DQ86" s="53"/>
      <c r="DR86" s="53"/>
      <c r="DS86" s="53"/>
      <c r="DT86" s="53"/>
      <c r="DU86" s="53"/>
      <c r="DV86" s="53"/>
      <c r="DW86" s="53"/>
      <c r="DX86" s="53"/>
      <c r="DY86" s="53"/>
      <c r="DZ86" s="53"/>
      <c r="EA86" s="53"/>
      <c r="EB86" s="53"/>
      <c r="EC86" s="53"/>
      <c r="ED86" s="53"/>
      <c r="EE86" s="53"/>
      <c r="EF86" s="53"/>
      <c r="EG86" s="53"/>
      <c r="EH86" s="53"/>
      <c r="EI86" s="53"/>
      <c r="EJ86" s="53"/>
      <c r="EK86" s="53"/>
      <c r="EL86" s="53"/>
      <c r="EM86" s="53"/>
      <c r="EN86" s="53"/>
      <c r="EO86" s="53"/>
      <c r="EP86" s="53"/>
      <c r="EQ86" s="53"/>
      <c r="ER86" s="53"/>
      <c r="ES86" s="53"/>
      <c r="ET86" s="53"/>
      <c r="EU86" s="53"/>
      <c r="EV86" s="53"/>
      <c r="EW86" s="53"/>
      <c r="EX86" s="53"/>
      <c r="EY86" s="53"/>
      <c r="EZ86" s="53"/>
      <c r="FA86" s="53"/>
      <c r="FB86" s="53"/>
      <c r="FC86" s="53"/>
      <c r="FD86" s="53"/>
      <c r="FE86" s="53"/>
      <c r="FF86" s="53"/>
      <c r="FG86" s="53"/>
      <c r="FH86" s="53"/>
      <c r="FI86" s="53"/>
      <c r="FJ86" s="53"/>
      <c r="FK86" s="53"/>
      <c r="FL86" s="53"/>
      <c r="FM86" s="53"/>
      <c r="FN86" s="53"/>
      <c r="FO86" s="53"/>
      <c r="FP86" s="53"/>
      <c r="FQ86" s="53"/>
      <c r="FR86" s="53"/>
      <c r="FS86" s="53"/>
      <c r="FT86" s="53"/>
      <c r="FU86" s="53"/>
      <c r="FV86" s="53"/>
      <c r="FW86" s="53"/>
      <c r="FX86" s="53"/>
      <c r="FY86" s="53"/>
      <c r="FZ86" s="53"/>
      <c r="GA86" s="53"/>
      <c r="GB86" s="53"/>
      <c r="GC86" s="53"/>
      <c r="GD86" s="53"/>
      <c r="GE86" s="53"/>
      <c r="GF86" s="53"/>
      <c r="GG86" s="53"/>
      <c r="GH86" s="53"/>
      <c r="GI86" s="53"/>
      <c r="GJ86" s="53"/>
      <c r="GK86" s="53"/>
      <c r="GL86" s="53"/>
      <c r="GM86" s="53"/>
      <c r="GN86" s="53"/>
      <c r="GO86" s="53"/>
      <c r="GP86" s="53"/>
      <c r="GQ86" s="53"/>
      <c r="GR86" s="53"/>
      <c r="GS86" s="53"/>
      <c r="GT86" s="53"/>
      <c r="GU86" s="53"/>
      <c r="GV86" s="53"/>
      <c r="GW86" s="53"/>
      <c r="GX86" s="53"/>
      <c r="GY86" s="53"/>
      <c r="GZ86" s="53"/>
      <c r="HA86" s="53"/>
      <c r="HB86" s="53"/>
      <c r="HC86" s="53"/>
      <c r="HD86" s="53"/>
      <c r="HE86" s="53"/>
      <c r="HF86" s="53"/>
      <c r="HG86" s="53"/>
      <c r="HH86" s="53"/>
      <c r="HI86" s="53"/>
      <c r="HJ86" s="53"/>
      <c r="HK86" s="53"/>
      <c r="HL86" s="53"/>
      <c r="HM86" s="53"/>
      <c r="HN86" s="53"/>
      <c r="HO86" s="53"/>
      <c r="HP86" s="53"/>
      <c r="HQ86" s="53"/>
      <c r="HR86" s="53"/>
      <c r="HS86" s="53"/>
      <c r="HT86" s="53"/>
      <c r="HU86" s="53"/>
      <c r="HV86" s="53"/>
      <c r="HW86" s="53"/>
      <c r="HX86" s="53"/>
      <c r="HY86" s="53"/>
      <c r="HZ86" s="53"/>
      <c r="IA86" s="53"/>
      <c r="IB86" s="53"/>
      <c r="IC86" s="53"/>
      <c r="ID86" s="53"/>
      <c r="IE86" s="53"/>
      <c r="IF86" s="53"/>
    </row>
    <row r="87" spans="1:240" ht="30" customHeight="1" x14ac:dyDescent="0.25">
      <c r="A87" s="44" t="s">
        <v>86</v>
      </c>
      <c r="B87" s="43" t="s">
        <v>92</v>
      </c>
      <c r="C87" s="63">
        <v>4497</v>
      </c>
      <c r="D87" s="63">
        <v>1708</v>
      </c>
      <c r="E87" s="63">
        <v>569</v>
      </c>
      <c r="F87" s="63">
        <v>363</v>
      </c>
      <c r="G87" s="63">
        <v>206</v>
      </c>
      <c r="H87" s="63">
        <v>1045</v>
      </c>
      <c r="I87" s="63">
        <v>1111</v>
      </c>
      <c r="J87" s="63">
        <v>14</v>
      </c>
      <c r="K87" s="63">
        <v>50</v>
      </c>
      <c r="L87" s="63">
        <v>2458</v>
      </c>
      <c r="M87" s="63">
        <v>266</v>
      </c>
      <c r="N87" s="63">
        <v>1106</v>
      </c>
      <c r="O87" s="63">
        <v>51</v>
      </c>
      <c r="P87" s="63">
        <v>195</v>
      </c>
      <c r="Q87" s="63">
        <v>93</v>
      </c>
      <c r="R87" s="63">
        <v>344</v>
      </c>
      <c r="S87" s="63">
        <v>33</v>
      </c>
      <c r="T87" s="63">
        <v>60</v>
      </c>
      <c r="U87" s="63">
        <v>310</v>
      </c>
      <c r="V87" s="63">
        <v>99</v>
      </c>
      <c r="W87" s="63">
        <v>99</v>
      </c>
      <c r="X87" s="63">
        <v>0</v>
      </c>
      <c r="Y87" s="63">
        <v>0</v>
      </c>
      <c r="Z87" s="63">
        <v>18</v>
      </c>
      <c r="AA87" s="63">
        <v>1</v>
      </c>
      <c r="AB87" s="63">
        <v>17</v>
      </c>
      <c r="AC87" s="63">
        <v>0</v>
      </c>
      <c r="AD87" s="63">
        <v>36</v>
      </c>
      <c r="AE87" s="63">
        <v>7108</v>
      </c>
      <c r="AF87" s="63">
        <v>0</v>
      </c>
      <c r="AG87" s="63">
        <v>0</v>
      </c>
      <c r="AH87" s="63">
        <v>0</v>
      </c>
      <c r="AI87" s="63">
        <v>0</v>
      </c>
      <c r="AJ87" s="63">
        <v>0</v>
      </c>
      <c r="AK87" s="63">
        <v>0</v>
      </c>
      <c r="AL87" s="64">
        <v>7108</v>
      </c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  <c r="CS87" s="4"/>
      <c r="CT87" s="4"/>
      <c r="CU87" s="4"/>
      <c r="CV87" s="4"/>
      <c r="CW87" s="4"/>
      <c r="CX87" s="4"/>
      <c r="CY87" s="4"/>
      <c r="CZ87" s="4"/>
      <c r="DA87" s="4"/>
      <c r="DB87" s="4"/>
      <c r="DC87" s="4"/>
      <c r="DD87" s="4"/>
      <c r="DE87" s="4"/>
      <c r="DF87" s="4"/>
      <c r="DG87" s="4"/>
      <c r="DH87" s="4"/>
      <c r="DI87" s="4"/>
      <c r="DJ87" s="4"/>
      <c r="DK87" s="4"/>
      <c r="DL87" s="4"/>
      <c r="DM87" s="4"/>
      <c r="DN87" s="4"/>
      <c r="DO87" s="4"/>
      <c r="DP87" s="4"/>
      <c r="DQ87" s="4"/>
      <c r="DR87" s="4"/>
      <c r="DS87" s="4"/>
      <c r="DT87" s="4"/>
      <c r="DU87" s="4"/>
      <c r="DV87" s="4"/>
      <c r="DW87" s="4"/>
      <c r="DX87" s="4"/>
      <c r="DY87" s="4"/>
      <c r="DZ87" s="4"/>
      <c r="EA87" s="4"/>
      <c r="EB87" s="4"/>
      <c r="EC87" s="4"/>
      <c r="ED87" s="4"/>
      <c r="EE87" s="4"/>
      <c r="EF87" s="4"/>
      <c r="EG87" s="4"/>
      <c r="EH87" s="4"/>
      <c r="EI87" s="4"/>
      <c r="EJ87" s="4"/>
      <c r="EK87" s="4"/>
      <c r="EL87" s="4"/>
      <c r="EM87" s="4"/>
      <c r="EN87" s="4"/>
      <c r="EO87" s="4"/>
      <c r="EP87" s="4"/>
      <c r="EQ87" s="4"/>
      <c r="ER87" s="4"/>
      <c r="ES87" s="4"/>
      <c r="ET87" s="4"/>
      <c r="EU87" s="4"/>
      <c r="EV87" s="4"/>
      <c r="EW87" s="4"/>
      <c r="EX87" s="4"/>
      <c r="EY87" s="4"/>
      <c r="EZ87" s="4"/>
      <c r="FA87" s="4"/>
      <c r="FB87" s="4"/>
      <c r="FC87" s="4"/>
      <c r="FD87" s="4"/>
      <c r="FE87" s="4"/>
      <c r="FF87" s="4"/>
      <c r="FG87" s="4"/>
      <c r="FH87" s="4"/>
      <c r="FI87" s="4"/>
      <c r="FJ87" s="4"/>
      <c r="FK87" s="4"/>
      <c r="FL87" s="4"/>
      <c r="FM87" s="4"/>
      <c r="FN87" s="4"/>
      <c r="FO87" s="4"/>
      <c r="FP87" s="4"/>
      <c r="FQ87" s="4"/>
      <c r="FR87" s="4"/>
      <c r="FS87" s="4"/>
      <c r="FT87" s="4"/>
      <c r="FU87" s="4"/>
      <c r="FV87" s="4"/>
      <c r="FW87" s="4"/>
      <c r="FX87" s="4"/>
      <c r="FY87" s="4"/>
      <c r="FZ87" s="4"/>
      <c r="GA87" s="4"/>
      <c r="GB87" s="4"/>
      <c r="GC87" s="4"/>
      <c r="GD87" s="4"/>
      <c r="GE87" s="4"/>
      <c r="GF87" s="4"/>
      <c r="GG87" s="4"/>
      <c r="GH87" s="4"/>
      <c r="GI87" s="4"/>
      <c r="GJ87" s="4"/>
      <c r="GK87" s="4"/>
      <c r="GL87" s="4"/>
      <c r="GM87" s="4"/>
      <c r="GN87" s="4"/>
      <c r="GO87" s="4"/>
      <c r="GP87" s="4"/>
      <c r="GQ87" s="4"/>
      <c r="GR87" s="4"/>
      <c r="GS87" s="4"/>
      <c r="GT87" s="4"/>
      <c r="GU87" s="4"/>
      <c r="GV87" s="4"/>
      <c r="GW87" s="4"/>
      <c r="GX87" s="4"/>
      <c r="GY87" s="4"/>
      <c r="GZ87" s="4"/>
      <c r="HA87" s="4"/>
      <c r="HB87" s="4"/>
      <c r="HC87" s="4"/>
      <c r="HD87" s="4"/>
      <c r="HE87" s="4"/>
      <c r="HF87" s="4"/>
      <c r="HG87" s="4"/>
      <c r="HH87" s="4"/>
      <c r="HI87" s="4"/>
      <c r="HJ87" s="4"/>
      <c r="HK87" s="4"/>
      <c r="HL87" s="4"/>
      <c r="HM87" s="4"/>
      <c r="HN87" s="4"/>
      <c r="HO87" s="4"/>
      <c r="HP87" s="4"/>
      <c r="HQ87" s="4"/>
      <c r="HR87" s="4"/>
      <c r="HS87" s="4"/>
      <c r="HT87" s="4"/>
      <c r="HU87" s="4"/>
      <c r="HV87" s="4"/>
      <c r="HW87" s="4"/>
      <c r="HX87" s="4"/>
      <c r="HY87" s="4"/>
      <c r="HZ87" s="4"/>
      <c r="IA87" s="4"/>
      <c r="IB87" s="4"/>
      <c r="IC87" s="4"/>
      <c r="ID87" s="4"/>
      <c r="IE87" s="4"/>
      <c r="IF87" s="4"/>
    </row>
    <row r="88" spans="1:240" ht="30" customHeight="1" x14ac:dyDescent="0.25">
      <c r="A88" s="44" t="s">
        <v>87</v>
      </c>
      <c r="B88" s="48" t="s">
        <v>120</v>
      </c>
      <c r="C88" s="63">
        <v>1120</v>
      </c>
      <c r="D88" s="63">
        <v>3</v>
      </c>
      <c r="E88" s="63">
        <v>102</v>
      </c>
      <c r="F88" s="63">
        <v>6</v>
      </c>
      <c r="G88" s="63">
        <v>96</v>
      </c>
      <c r="H88" s="63">
        <v>894</v>
      </c>
      <c r="I88" s="63">
        <v>121</v>
      </c>
      <c r="J88" s="63">
        <v>0</v>
      </c>
      <c r="K88" s="63">
        <v>0</v>
      </c>
      <c r="L88" s="63">
        <v>38</v>
      </c>
      <c r="M88" s="63">
        <v>38</v>
      </c>
      <c r="N88" s="63">
        <v>0</v>
      </c>
      <c r="O88" s="63">
        <v>0</v>
      </c>
      <c r="P88" s="63">
        <v>0</v>
      </c>
      <c r="Q88" s="63">
        <v>0</v>
      </c>
      <c r="R88" s="63">
        <v>0</v>
      </c>
      <c r="S88" s="63">
        <v>0</v>
      </c>
      <c r="T88" s="63">
        <v>0</v>
      </c>
      <c r="U88" s="63">
        <v>0</v>
      </c>
      <c r="V88" s="63">
        <v>0</v>
      </c>
      <c r="W88" s="63">
        <v>0</v>
      </c>
      <c r="X88" s="63">
        <v>0</v>
      </c>
      <c r="Y88" s="63">
        <v>0</v>
      </c>
      <c r="Z88" s="63">
        <v>0</v>
      </c>
      <c r="AA88" s="63">
        <v>0</v>
      </c>
      <c r="AB88" s="63">
        <v>0</v>
      </c>
      <c r="AC88" s="63">
        <v>0</v>
      </c>
      <c r="AD88" s="63">
        <v>0</v>
      </c>
      <c r="AE88" s="63">
        <v>1158</v>
      </c>
      <c r="AF88" s="63"/>
      <c r="AG88" s="63"/>
      <c r="AH88" s="63"/>
      <c r="AI88" s="63"/>
      <c r="AJ88" s="63"/>
      <c r="AK88" s="63"/>
      <c r="AL88" s="6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  <c r="CS88" s="4"/>
      <c r="CT88" s="4"/>
      <c r="CU88" s="4"/>
      <c r="CV88" s="4"/>
      <c r="CW88" s="4"/>
      <c r="CX88" s="4"/>
      <c r="CY88" s="4"/>
      <c r="CZ88" s="4"/>
      <c r="DA88" s="4"/>
      <c r="DB88" s="4"/>
      <c r="DC88" s="4"/>
      <c r="DD88" s="4"/>
      <c r="DE88" s="4"/>
      <c r="DF88" s="4"/>
      <c r="DG88" s="4"/>
      <c r="DH88" s="4"/>
      <c r="DI88" s="4"/>
      <c r="DJ88" s="4"/>
      <c r="DK88" s="4"/>
      <c r="DL88" s="4"/>
      <c r="DM88" s="4"/>
      <c r="DN88" s="4"/>
      <c r="DO88" s="4"/>
      <c r="DP88" s="4"/>
      <c r="DQ88" s="4"/>
      <c r="DR88" s="4"/>
      <c r="DS88" s="4"/>
      <c r="DT88" s="4"/>
      <c r="DU88" s="4"/>
      <c r="DV88" s="4"/>
      <c r="DW88" s="4"/>
      <c r="DX88" s="4"/>
      <c r="DY88" s="4"/>
      <c r="DZ88" s="4"/>
      <c r="EA88" s="4"/>
      <c r="EB88" s="4"/>
      <c r="EC88" s="4"/>
      <c r="ED88" s="4"/>
      <c r="EE88" s="4"/>
      <c r="EF88" s="4"/>
      <c r="EG88" s="4"/>
      <c r="EH88" s="4"/>
      <c r="EI88" s="4"/>
      <c r="EJ88" s="4"/>
      <c r="EK88" s="4"/>
      <c r="EL88" s="4"/>
      <c r="EM88" s="4"/>
      <c r="EN88" s="4"/>
      <c r="EO88" s="4"/>
      <c r="EP88" s="4"/>
      <c r="EQ88" s="4"/>
      <c r="ER88" s="4"/>
      <c r="ES88" s="4"/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4"/>
      <c r="GB88" s="4"/>
      <c r="GC88" s="4"/>
      <c r="GD88" s="4"/>
      <c r="GE88" s="4"/>
      <c r="GF88" s="4"/>
      <c r="GG88" s="4"/>
      <c r="GH88" s="4"/>
      <c r="GI88" s="4"/>
      <c r="GJ88" s="4"/>
      <c r="GK88" s="4"/>
      <c r="GL88" s="4"/>
      <c r="GM88" s="4"/>
      <c r="GN88" s="4"/>
      <c r="GO88" s="4"/>
      <c r="GP88" s="4"/>
      <c r="GQ88" s="4"/>
      <c r="GR88" s="4"/>
      <c r="GS88" s="4"/>
      <c r="GT88" s="4"/>
      <c r="GU88" s="4"/>
      <c r="GV88" s="4"/>
      <c r="GW88" s="4"/>
      <c r="GX88" s="4"/>
      <c r="GY88" s="4"/>
      <c r="GZ88" s="4"/>
      <c r="HA88" s="4"/>
      <c r="HB88" s="4"/>
      <c r="HC88" s="4"/>
      <c r="HD88" s="4"/>
      <c r="HE88" s="4"/>
      <c r="HF88" s="4"/>
      <c r="HG88" s="4"/>
      <c r="HH88" s="4"/>
      <c r="HI88" s="4"/>
      <c r="HJ88" s="4"/>
      <c r="HK88" s="4"/>
      <c r="HL88" s="4"/>
      <c r="HM88" s="4"/>
      <c r="HN88" s="4"/>
      <c r="HO88" s="4"/>
      <c r="HP88" s="4"/>
      <c r="HQ88" s="4"/>
      <c r="HR88" s="4"/>
      <c r="HS88" s="4"/>
      <c r="HT88" s="4"/>
      <c r="HU88" s="4"/>
      <c r="HV88" s="4"/>
      <c r="HW88" s="4"/>
      <c r="HX88" s="4"/>
      <c r="HY88" s="4"/>
      <c r="HZ88" s="4"/>
      <c r="IA88" s="4"/>
      <c r="IB88" s="4"/>
      <c r="IC88" s="4"/>
      <c r="ID88" s="4"/>
      <c r="IE88" s="4"/>
      <c r="IF88" s="4"/>
    </row>
    <row r="89" spans="1:240" s="52" customFormat="1" ht="30" customHeight="1" thickBot="1" x14ac:dyDescent="0.3">
      <c r="A89" s="47" t="s">
        <v>89</v>
      </c>
      <c r="B89" s="48" t="s">
        <v>93</v>
      </c>
      <c r="C89" s="65">
        <v>8686</v>
      </c>
      <c r="D89" s="65">
        <v>7869</v>
      </c>
      <c r="E89" s="65">
        <v>817</v>
      </c>
      <c r="F89" s="65">
        <v>816</v>
      </c>
      <c r="G89" s="65">
        <v>1</v>
      </c>
      <c r="H89" s="65">
        <v>0</v>
      </c>
      <c r="I89" s="65">
        <v>0</v>
      </c>
      <c r="J89" s="65">
        <v>0</v>
      </c>
      <c r="K89" s="65">
        <v>0</v>
      </c>
      <c r="L89" s="65">
        <v>0</v>
      </c>
      <c r="M89" s="65">
        <v>0</v>
      </c>
      <c r="N89" s="65">
        <v>0</v>
      </c>
      <c r="O89" s="65">
        <v>0</v>
      </c>
      <c r="P89" s="65">
        <v>0</v>
      </c>
      <c r="Q89" s="65">
        <v>0</v>
      </c>
      <c r="R89" s="65">
        <v>0</v>
      </c>
      <c r="S89" s="65">
        <v>0</v>
      </c>
      <c r="T89" s="65">
        <v>0</v>
      </c>
      <c r="U89" s="65">
        <v>0</v>
      </c>
      <c r="V89" s="65">
        <v>0</v>
      </c>
      <c r="W89" s="65">
        <v>0</v>
      </c>
      <c r="X89" s="65">
        <v>0</v>
      </c>
      <c r="Y89" s="65">
        <v>0</v>
      </c>
      <c r="Z89" s="65">
        <v>0</v>
      </c>
      <c r="AA89" s="65">
        <v>0</v>
      </c>
      <c r="AB89" s="65">
        <v>0</v>
      </c>
      <c r="AC89" s="65">
        <v>0</v>
      </c>
      <c r="AD89" s="65">
        <v>0</v>
      </c>
      <c r="AE89" s="65">
        <v>8686</v>
      </c>
      <c r="AF89" s="65">
        <v>0</v>
      </c>
      <c r="AG89" s="65">
        <v>0</v>
      </c>
      <c r="AH89" s="65">
        <v>0</v>
      </c>
      <c r="AI89" s="65">
        <v>0</v>
      </c>
      <c r="AJ89" s="65">
        <v>0</v>
      </c>
      <c r="AK89" s="65">
        <v>0</v>
      </c>
      <c r="AL89" s="66">
        <v>8686</v>
      </c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53"/>
      <c r="BR89" s="53"/>
      <c r="BS89" s="53"/>
      <c r="BT89" s="53"/>
      <c r="BU89" s="53"/>
      <c r="BV89" s="53"/>
      <c r="BW89" s="53"/>
      <c r="BX89" s="53"/>
      <c r="BY89" s="53"/>
      <c r="BZ89" s="53"/>
      <c r="CA89" s="53"/>
      <c r="CB89" s="53"/>
      <c r="CC89" s="53"/>
      <c r="CD89" s="53"/>
      <c r="CE89" s="53"/>
      <c r="CF89" s="53"/>
      <c r="CG89" s="53"/>
      <c r="CH89" s="53"/>
      <c r="CI89" s="53"/>
      <c r="CJ89" s="53"/>
      <c r="CK89" s="53"/>
      <c r="CL89" s="53"/>
      <c r="CM89" s="53"/>
      <c r="CN89" s="53"/>
      <c r="CO89" s="53"/>
      <c r="CP89" s="53"/>
      <c r="CQ89" s="53"/>
      <c r="CR89" s="53"/>
      <c r="CS89" s="53"/>
      <c r="CT89" s="53"/>
      <c r="CU89" s="53"/>
      <c r="CV89" s="53"/>
      <c r="CW89" s="53"/>
      <c r="CX89" s="53"/>
      <c r="CY89" s="53"/>
      <c r="CZ89" s="53"/>
      <c r="DA89" s="53"/>
      <c r="DB89" s="53"/>
      <c r="DC89" s="53"/>
      <c r="DD89" s="53"/>
      <c r="DE89" s="53"/>
      <c r="DF89" s="53"/>
      <c r="DG89" s="53"/>
      <c r="DH89" s="53"/>
      <c r="DI89" s="53"/>
      <c r="DJ89" s="53"/>
      <c r="DK89" s="53"/>
      <c r="DL89" s="53"/>
      <c r="DM89" s="53"/>
      <c r="DN89" s="53"/>
      <c r="DO89" s="53"/>
      <c r="DP89" s="53"/>
      <c r="DQ89" s="53"/>
      <c r="DR89" s="53"/>
      <c r="DS89" s="53"/>
      <c r="DT89" s="53"/>
      <c r="DU89" s="53"/>
      <c r="DV89" s="53"/>
      <c r="DW89" s="53"/>
      <c r="DX89" s="53"/>
      <c r="DY89" s="53"/>
      <c r="DZ89" s="53"/>
      <c r="EA89" s="53"/>
      <c r="EB89" s="53"/>
      <c r="EC89" s="53"/>
      <c r="ED89" s="53"/>
      <c r="EE89" s="53"/>
      <c r="EF89" s="53"/>
      <c r="EG89" s="53"/>
      <c r="EH89" s="53"/>
      <c r="EI89" s="53"/>
      <c r="EJ89" s="53"/>
      <c r="EK89" s="53"/>
      <c r="EL89" s="53"/>
      <c r="EM89" s="53"/>
      <c r="EN89" s="53"/>
      <c r="EO89" s="53"/>
      <c r="EP89" s="53"/>
      <c r="EQ89" s="53"/>
      <c r="ER89" s="53"/>
      <c r="ES89" s="53"/>
      <c r="ET89" s="53"/>
      <c r="EU89" s="53"/>
      <c r="EV89" s="53"/>
      <c r="EW89" s="53"/>
      <c r="EX89" s="53"/>
      <c r="EY89" s="53"/>
      <c r="EZ89" s="53"/>
      <c r="FA89" s="53"/>
      <c r="FB89" s="53"/>
      <c r="FC89" s="53"/>
      <c r="FD89" s="53"/>
      <c r="FE89" s="53"/>
      <c r="FF89" s="53"/>
      <c r="FG89" s="53"/>
      <c r="FH89" s="53"/>
      <c r="FI89" s="53"/>
      <c r="FJ89" s="53"/>
      <c r="FK89" s="53"/>
      <c r="FL89" s="53"/>
      <c r="FM89" s="53"/>
      <c r="FN89" s="53"/>
      <c r="FO89" s="53"/>
      <c r="FP89" s="53"/>
      <c r="FQ89" s="53"/>
      <c r="FR89" s="53"/>
      <c r="FS89" s="53"/>
      <c r="FT89" s="53"/>
      <c r="FU89" s="53"/>
      <c r="FV89" s="53"/>
      <c r="FW89" s="53"/>
      <c r="FX89" s="53"/>
      <c r="FY89" s="53"/>
      <c r="FZ89" s="53"/>
      <c r="GA89" s="53"/>
      <c r="GB89" s="53"/>
      <c r="GC89" s="53"/>
      <c r="GD89" s="53"/>
      <c r="GE89" s="53"/>
      <c r="GF89" s="53"/>
      <c r="GG89" s="53"/>
      <c r="GH89" s="53"/>
      <c r="GI89" s="53"/>
      <c r="GJ89" s="53"/>
      <c r="GK89" s="53"/>
      <c r="GL89" s="53"/>
      <c r="GM89" s="53"/>
      <c r="GN89" s="53"/>
      <c r="GO89" s="53"/>
      <c r="GP89" s="53"/>
      <c r="GQ89" s="53"/>
      <c r="GR89" s="53"/>
      <c r="GS89" s="53"/>
      <c r="GT89" s="53"/>
      <c r="GU89" s="53"/>
      <c r="GV89" s="53"/>
      <c r="GW89" s="53"/>
      <c r="GX89" s="53"/>
      <c r="GY89" s="53"/>
      <c r="GZ89" s="53"/>
      <c r="HA89" s="53"/>
      <c r="HB89" s="53"/>
      <c r="HC89" s="53"/>
      <c r="HD89" s="53"/>
      <c r="HE89" s="53"/>
      <c r="HF89" s="53"/>
      <c r="HG89" s="53"/>
      <c r="HH89" s="53"/>
      <c r="HI89" s="53"/>
      <c r="HJ89" s="53"/>
      <c r="HK89" s="53"/>
      <c r="HL89" s="53"/>
      <c r="HM89" s="53"/>
      <c r="HN89" s="53"/>
      <c r="HO89" s="53"/>
      <c r="HP89" s="53"/>
      <c r="HQ89" s="53"/>
      <c r="HR89" s="53"/>
      <c r="HS89" s="53"/>
      <c r="HT89" s="53"/>
      <c r="HU89" s="53"/>
      <c r="HV89" s="53"/>
      <c r="HW89" s="53"/>
      <c r="HX89" s="53"/>
      <c r="HY89" s="53"/>
      <c r="HZ89" s="53"/>
      <c r="IA89" s="53"/>
      <c r="IB89" s="53"/>
      <c r="IC89" s="53"/>
      <c r="ID89" s="53"/>
      <c r="IE89" s="53"/>
      <c r="IF89" s="53"/>
    </row>
    <row r="90" spans="1:240" ht="17.25" thickTop="1" thickBot="1" x14ac:dyDescent="0.3">
      <c r="A90" s="7"/>
      <c r="B90" s="8" t="s">
        <v>94</v>
      </c>
      <c r="C90" s="14">
        <f>SUM(C57:C89)</f>
        <v>102600</v>
      </c>
      <c r="D90" s="14">
        <f t="shared" ref="D90:AL90" si="2">SUM(D57:D89)</f>
        <v>59864</v>
      </c>
      <c r="E90" s="14">
        <f t="shared" si="2"/>
        <v>20187</v>
      </c>
      <c r="F90" s="14">
        <f t="shared" si="2"/>
        <v>14644</v>
      </c>
      <c r="G90" s="14">
        <f t="shared" si="2"/>
        <v>3951</v>
      </c>
      <c r="H90" s="14">
        <f t="shared" si="2"/>
        <v>10808</v>
      </c>
      <c r="I90" s="14">
        <f t="shared" si="2"/>
        <v>9750</v>
      </c>
      <c r="J90" s="14">
        <f t="shared" si="2"/>
        <v>627</v>
      </c>
      <c r="K90" s="14">
        <f t="shared" si="2"/>
        <v>1364</v>
      </c>
      <c r="L90" s="14">
        <f t="shared" si="2"/>
        <v>49679</v>
      </c>
      <c r="M90" s="14">
        <f t="shared" si="2"/>
        <v>4579</v>
      </c>
      <c r="N90" s="14">
        <f t="shared" si="2"/>
        <v>16274</v>
      </c>
      <c r="O90" s="14">
        <f t="shared" si="2"/>
        <v>778</v>
      </c>
      <c r="P90" s="14">
        <f t="shared" si="2"/>
        <v>2437</v>
      </c>
      <c r="Q90" s="14">
        <f t="shared" si="2"/>
        <v>875</v>
      </c>
      <c r="R90" s="14">
        <f t="shared" si="2"/>
        <v>3853</v>
      </c>
      <c r="S90" s="14">
        <f t="shared" si="2"/>
        <v>2174</v>
      </c>
      <c r="T90" s="14">
        <f t="shared" si="2"/>
        <v>3212</v>
      </c>
      <c r="U90" s="14">
        <f t="shared" si="2"/>
        <v>15431</v>
      </c>
      <c r="V90" s="14">
        <f t="shared" si="2"/>
        <v>7081</v>
      </c>
      <c r="W90" s="14">
        <f t="shared" si="2"/>
        <v>5394</v>
      </c>
      <c r="X90" s="14">
        <f t="shared" si="2"/>
        <v>1080</v>
      </c>
      <c r="Y90" s="14">
        <f t="shared" si="2"/>
        <v>481</v>
      </c>
      <c r="Z90" s="14">
        <f t="shared" si="2"/>
        <v>525</v>
      </c>
      <c r="AA90" s="14">
        <f t="shared" si="2"/>
        <v>36</v>
      </c>
      <c r="AB90" s="14">
        <f t="shared" si="2"/>
        <v>166</v>
      </c>
      <c r="AC90" s="14">
        <f t="shared" si="2"/>
        <v>323</v>
      </c>
      <c r="AD90" s="14">
        <f t="shared" si="2"/>
        <v>2249</v>
      </c>
      <c r="AE90" s="14">
        <f t="shared" si="2"/>
        <v>162169</v>
      </c>
      <c r="AF90" s="14">
        <f t="shared" si="2"/>
        <v>196</v>
      </c>
      <c r="AG90" s="14">
        <f t="shared" si="2"/>
        <v>50</v>
      </c>
      <c r="AH90" s="14">
        <f t="shared" si="2"/>
        <v>8</v>
      </c>
      <c r="AI90" s="14">
        <f t="shared" si="2"/>
        <v>2</v>
      </c>
      <c r="AJ90" s="14">
        <f t="shared" si="2"/>
        <v>1</v>
      </c>
      <c r="AK90" s="14">
        <f t="shared" si="2"/>
        <v>63</v>
      </c>
      <c r="AL90" s="14">
        <f t="shared" si="2"/>
        <v>161207</v>
      </c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  <c r="CS90" s="4"/>
      <c r="CT90" s="4"/>
      <c r="CU90" s="4"/>
      <c r="CV90" s="4"/>
      <c r="CW90" s="4"/>
      <c r="CX90" s="4"/>
      <c r="CY90" s="4"/>
      <c r="CZ90" s="4"/>
      <c r="DA90" s="4"/>
      <c r="DB90" s="4"/>
      <c r="DC90" s="4"/>
      <c r="DD90" s="4"/>
      <c r="DE90" s="4"/>
      <c r="DF90" s="4"/>
      <c r="DG90" s="4"/>
      <c r="DH90" s="4"/>
      <c r="DI90" s="4"/>
      <c r="DJ90" s="4"/>
      <c r="DK90" s="4"/>
      <c r="DL90" s="4"/>
      <c r="DM90" s="4"/>
      <c r="DN90" s="4"/>
      <c r="DO90" s="4"/>
      <c r="DP90" s="4"/>
      <c r="DQ90" s="4"/>
      <c r="DR90" s="4"/>
      <c r="DS90" s="4"/>
      <c r="DT90" s="4"/>
      <c r="DU90" s="4"/>
      <c r="DV90" s="4"/>
      <c r="DW90" s="4"/>
      <c r="DX90" s="4"/>
      <c r="DY90" s="4"/>
      <c r="DZ90" s="4"/>
      <c r="EA90" s="4"/>
      <c r="EB90" s="4"/>
      <c r="EC90" s="4"/>
      <c r="ED90" s="4"/>
      <c r="EE90" s="4"/>
      <c r="EF90" s="4"/>
      <c r="EG90" s="4"/>
      <c r="EH90" s="4"/>
      <c r="EI90" s="4"/>
      <c r="EJ90" s="4"/>
      <c r="EK90" s="4"/>
      <c r="EL90" s="4"/>
      <c r="EM90" s="4"/>
      <c r="EN90" s="4"/>
      <c r="EO90" s="4"/>
      <c r="EP90" s="4"/>
      <c r="EQ90" s="4"/>
      <c r="ER90" s="4"/>
      <c r="ES90" s="4"/>
      <c r="ET90" s="4"/>
      <c r="EU90" s="4"/>
      <c r="EV90" s="4"/>
      <c r="EW90" s="4"/>
      <c r="EX90" s="4"/>
      <c r="EY90" s="4"/>
      <c r="EZ90" s="4"/>
      <c r="FA90" s="4"/>
      <c r="FB90" s="4"/>
      <c r="FC90" s="4"/>
      <c r="FD90" s="4"/>
      <c r="FE90" s="4"/>
      <c r="FF90" s="4"/>
      <c r="FG90" s="4"/>
      <c r="FH90" s="4"/>
      <c r="FI90" s="4"/>
      <c r="FJ90" s="4"/>
      <c r="FK90" s="4"/>
      <c r="FL90" s="4"/>
      <c r="FM90" s="4"/>
      <c r="FN90" s="4"/>
      <c r="FO90" s="4"/>
      <c r="FP90" s="4"/>
      <c r="FQ90" s="4"/>
      <c r="FR90" s="4"/>
      <c r="FS90" s="4"/>
      <c r="FT90" s="4"/>
      <c r="FU90" s="4"/>
      <c r="FV90" s="4"/>
      <c r="FW90" s="4"/>
      <c r="FX90" s="4"/>
      <c r="FY90" s="4"/>
      <c r="FZ90" s="4"/>
      <c r="GA90" s="4"/>
      <c r="GB90" s="4"/>
      <c r="GC90" s="4"/>
      <c r="GD90" s="4"/>
      <c r="GE90" s="4"/>
      <c r="GF90" s="4"/>
      <c r="GG90" s="4"/>
      <c r="GH90" s="4"/>
      <c r="GI90" s="4"/>
      <c r="GJ90" s="4"/>
      <c r="GK90" s="4"/>
      <c r="GL90" s="4"/>
      <c r="GM90" s="4"/>
      <c r="GN90" s="4"/>
      <c r="GO90" s="4"/>
      <c r="GP90" s="4"/>
      <c r="GQ90" s="4"/>
      <c r="GR90" s="4"/>
      <c r="GS90" s="4"/>
      <c r="GT90" s="4"/>
      <c r="GU90" s="4"/>
      <c r="GV90" s="4"/>
      <c r="GW90" s="4"/>
      <c r="GX90" s="4"/>
      <c r="GY90" s="4"/>
      <c r="GZ90" s="4"/>
      <c r="HA90" s="4"/>
      <c r="HB90" s="4"/>
      <c r="HC90" s="4"/>
      <c r="HD90" s="4"/>
      <c r="HE90" s="4"/>
      <c r="HF90" s="4"/>
      <c r="HG90" s="4"/>
      <c r="HH90" s="4"/>
      <c r="HI90" s="4"/>
      <c r="HJ90" s="4"/>
      <c r="HK90" s="4"/>
      <c r="HL90" s="4"/>
      <c r="HM90" s="4"/>
      <c r="HN90" s="4"/>
      <c r="HO90" s="4"/>
      <c r="HP90" s="4"/>
      <c r="HQ90" s="4"/>
      <c r="HR90" s="4"/>
      <c r="HS90" s="4"/>
      <c r="HT90" s="4"/>
      <c r="HU90" s="4"/>
      <c r="HV90" s="4"/>
      <c r="HW90" s="4"/>
      <c r="HX90" s="4"/>
      <c r="HY90" s="4"/>
      <c r="HZ90" s="4"/>
      <c r="IA90" s="4"/>
      <c r="IB90" s="4"/>
      <c r="IC90" s="4"/>
      <c r="ID90" s="4"/>
      <c r="IE90" s="4"/>
      <c r="IF90" s="4"/>
    </row>
    <row r="91" spans="1:240" ht="15.75" x14ac:dyDescent="0.25">
      <c r="A91" s="9"/>
      <c r="B91" s="10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  <c r="CS91" s="4"/>
      <c r="CT91" s="4"/>
      <c r="CU91" s="4"/>
      <c r="CV91" s="4"/>
      <c r="CW91" s="4"/>
      <c r="CX91" s="4"/>
      <c r="CY91" s="4"/>
      <c r="CZ91" s="4"/>
      <c r="DA91" s="4"/>
      <c r="DB91" s="4"/>
      <c r="DC91" s="4"/>
      <c r="DD91" s="4"/>
      <c r="DE91" s="4"/>
      <c r="DF91" s="4"/>
      <c r="DG91" s="4"/>
      <c r="DH91" s="4"/>
      <c r="DI91" s="4"/>
      <c r="DJ91" s="4"/>
      <c r="DK91" s="4"/>
      <c r="DL91" s="4"/>
      <c r="DM91" s="4"/>
      <c r="DN91" s="4"/>
      <c r="DO91" s="4"/>
      <c r="DP91" s="4"/>
      <c r="DQ91" s="4"/>
      <c r="DR91" s="4"/>
      <c r="DS91" s="4"/>
      <c r="DT91" s="4"/>
      <c r="DU91" s="4"/>
      <c r="DV91" s="4"/>
      <c r="DW91" s="4"/>
      <c r="DX91" s="4"/>
      <c r="DY91" s="4"/>
      <c r="DZ91" s="4"/>
      <c r="EA91" s="4"/>
      <c r="EB91" s="4"/>
      <c r="EC91" s="4"/>
      <c r="ED91" s="4"/>
      <c r="EE91" s="4"/>
      <c r="EF91" s="4"/>
      <c r="EG91" s="4"/>
      <c r="EH91" s="4"/>
      <c r="EI91" s="4"/>
      <c r="EJ91" s="4"/>
      <c r="EK91" s="4"/>
      <c r="EL91" s="4"/>
      <c r="EM91" s="4"/>
      <c r="EN91" s="4"/>
      <c r="EO91" s="4"/>
      <c r="EP91" s="4"/>
      <c r="EQ91" s="4"/>
      <c r="ER91" s="4"/>
      <c r="ES91" s="4"/>
      <c r="ET91" s="4"/>
      <c r="EU91" s="4"/>
      <c r="EV91" s="4"/>
      <c r="EW91" s="4"/>
      <c r="EX91" s="4"/>
      <c r="EY91" s="4"/>
      <c r="EZ91" s="4"/>
      <c r="FA91" s="4"/>
      <c r="FB91" s="4"/>
      <c r="FC91" s="4"/>
      <c r="FD91" s="4"/>
      <c r="FE91" s="4"/>
      <c r="FF91" s="4"/>
      <c r="FG91" s="4"/>
      <c r="FH91" s="4"/>
      <c r="FI91" s="4"/>
      <c r="FJ91" s="4"/>
      <c r="FK91" s="4"/>
      <c r="FL91" s="4"/>
      <c r="FM91" s="4"/>
      <c r="FN91" s="4"/>
      <c r="FO91" s="4"/>
      <c r="FP91" s="4"/>
      <c r="FQ91" s="4"/>
      <c r="FR91" s="4"/>
      <c r="FS91" s="4"/>
      <c r="FT91" s="4"/>
      <c r="FU91" s="4"/>
      <c r="FV91" s="4"/>
      <c r="FW91" s="4"/>
      <c r="FX91" s="4"/>
      <c r="FY91" s="4"/>
      <c r="FZ91" s="4"/>
      <c r="GA91" s="4"/>
      <c r="GB91" s="4"/>
      <c r="GC91" s="4"/>
      <c r="GD91" s="4"/>
      <c r="GE91" s="4"/>
      <c r="GF91" s="4"/>
      <c r="GG91" s="4"/>
      <c r="GH91" s="4"/>
      <c r="GI91" s="4"/>
      <c r="GJ91" s="4"/>
      <c r="GK91" s="4"/>
      <c r="GL91" s="4"/>
      <c r="GM91" s="4"/>
      <c r="GN91" s="4"/>
      <c r="GO91" s="4"/>
      <c r="GP91" s="4"/>
      <c r="GQ91" s="4"/>
      <c r="GR91" s="4"/>
      <c r="GS91" s="4"/>
      <c r="GT91" s="4"/>
      <c r="GU91" s="4"/>
      <c r="GV91" s="4"/>
      <c r="GW91" s="4"/>
      <c r="GX91" s="4"/>
      <c r="GY91" s="4"/>
      <c r="GZ91" s="4"/>
      <c r="HA91" s="4"/>
      <c r="HB91" s="4"/>
      <c r="HC91" s="4"/>
      <c r="HD91" s="4"/>
      <c r="HE91" s="4"/>
      <c r="HF91" s="4"/>
      <c r="HG91" s="4"/>
      <c r="HH91" s="4"/>
      <c r="HI91" s="4"/>
      <c r="HJ91" s="4"/>
      <c r="HK91" s="4"/>
      <c r="HL91" s="4"/>
      <c r="HM91" s="4"/>
      <c r="HN91" s="4"/>
      <c r="HO91" s="4"/>
      <c r="HP91" s="4"/>
      <c r="HQ91" s="4"/>
      <c r="HR91" s="4"/>
      <c r="HS91" s="4"/>
      <c r="HT91" s="4"/>
      <c r="HU91" s="4"/>
      <c r="HV91" s="4"/>
      <c r="HW91" s="4"/>
      <c r="HX91" s="4"/>
      <c r="HY91" s="4"/>
      <c r="HZ91" s="4"/>
      <c r="IA91" s="4"/>
      <c r="IB91" s="4"/>
      <c r="IC91" s="4"/>
      <c r="ID91" s="4"/>
      <c r="IE91" s="4"/>
      <c r="IF91" s="4"/>
    </row>
    <row r="92" spans="1:240" ht="18" x14ac:dyDescent="0.25">
      <c r="A92" s="9" t="s">
        <v>106</v>
      </c>
      <c r="B92" s="68" t="s">
        <v>103</v>
      </c>
      <c r="C92" s="69"/>
      <c r="D92" s="69"/>
      <c r="E92" s="69"/>
      <c r="F92" s="70"/>
      <c r="G92" s="70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7"/>
      <c r="AF92" s="16"/>
      <c r="AG92" s="16"/>
      <c r="AH92" s="16"/>
      <c r="AI92" s="16"/>
      <c r="AJ92" s="16"/>
      <c r="AK92" s="16"/>
      <c r="AL92" s="17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</row>
    <row r="93" spans="1:240" ht="18" x14ac:dyDescent="0.25">
      <c r="A93" s="9" t="s">
        <v>107</v>
      </c>
      <c r="B93" s="68" t="s">
        <v>104</v>
      </c>
      <c r="C93" s="72"/>
      <c r="D93" s="72"/>
      <c r="E93" s="73"/>
      <c r="F93" s="73"/>
      <c r="G93" s="73"/>
      <c r="H93" s="73"/>
      <c r="I93" s="73"/>
      <c r="J93" s="73"/>
      <c r="K93" s="74"/>
      <c r="L93" s="74"/>
      <c r="M93" s="74"/>
      <c r="N93" s="74"/>
      <c r="O93" s="74"/>
      <c r="P93" s="74"/>
      <c r="Q93" s="74"/>
      <c r="R93" s="19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7"/>
      <c r="AF93" s="16"/>
      <c r="AG93" s="16"/>
      <c r="AH93" s="16"/>
      <c r="AI93" s="16"/>
      <c r="AJ93" s="16"/>
      <c r="AK93" s="16"/>
      <c r="AL93" s="17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  <c r="CS93" s="4"/>
      <c r="CT93" s="4"/>
      <c r="CU93" s="4"/>
      <c r="CV93" s="4"/>
      <c r="CW93" s="4"/>
      <c r="CX93" s="4"/>
      <c r="CY93" s="4"/>
      <c r="CZ93" s="4"/>
      <c r="DA93" s="4"/>
      <c r="DB93" s="4"/>
      <c r="DC93" s="4"/>
      <c r="DD93" s="4"/>
      <c r="DE93" s="4"/>
      <c r="DF93" s="4"/>
      <c r="DG93" s="4"/>
      <c r="DH93" s="4"/>
      <c r="DI93" s="4"/>
      <c r="DJ93" s="4"/>
      <c r="DK93" s="4"/>
      <c r="DL93" s="4"/>
      <c r="DM93" s="4"/>
      <c r="DN93" s="4"/>
      <c r="DO93" s="4"/>
      <c r="DP93" s="4"/>
      <c r="DQ93" s="4"/>
      <c r="DR93" s="4"/>
      <c r="DS93" s="4"/>
      <c r="DT93" s="4"/>
      <c r="DU93" s="4"/>
      <c r="DV93" s="4"/>
      <c r="DW93" s="4"/>
      <c r="DX93" s="4"/>
      <c r="DY93" s="4"/>
      <c r="DZ93" s="4"/>
      <c r="EA93" s="4"/>
      <c r="EB93" s="4"/>
      <c r="EC93" s="4"/>
      <c r="ED93" s="4"/>
      <c r="EE93" s="4"/>
      <c r="EF93" s="4"/>
      <c r="EG93" s="4"/>
      <c r="EH93" s="4"/>
      <c r="EI93" s="4"/>
      <c r="EJ93" s="4"/>
      <c r="EK93" s="4"/>
      <c r="EL93" s="4"/>
      <c r="EM93" s="4"/>
      <c r="EN93" s="4"/>
      <c r="EO93" s="4"/>
      <c r="EP93" s="4"/>
      <c r="EQ93" s="4"/>
      <c r="ER93" s="4"/>
      <c r="ES93" s="4"/>
      <c r="ET93" s="4"/>
      <c r="EU93" s="4"/>
      <c r="EV93" s="4"/>
      <c r="EW93" s="4"/>
      <c r="EX93" s="4"/>
      <c r="EY93" s="4"/>
      <c r="EZ93" s="4"/>
      <c r="FA93" s="4"/>
      <c r="FB93" s="4"/>
      <c r="FC93" s="4"/>
      <c r="FD93" s="4"/>
      <c r="FE93" s="4"/>
      <c r="FF93" s="4"/>
      <c r="FG93" s="4"/>
      <c r="FH93" s="4"/>
      <c r="FI93" s="4"/>
      <c r="FJ93" s="4"/>
      <c r="FK93" s="4"/>
      <c r="FL93" s="4"/>
      <c r="FM93" s="4"/>
      <c r="FN93" s="4"/>
      <c r="FO93" s="4"/>
      <c r="FP93" s="4"/>
      <c r="FQ93" s="4"/>
      <c r="FR93" s="4"/>
      <c r="FS93" s="4"/>
      <c r="FT93" s="4"/>
      <c r="FU93" s="4"/>
      <c r="FV93" s="4"/>
      <c r="FW93" s="4"/>
      <c r="FX93" s="4"/>
      <c r="FY93" s="4"/>
      <c r="FZ93" s="4"/>
      <c r="GA93" s="4"/>
      <c r="GB93" s="4"/>
      <c r="GC93" s="4"/>
      <c r="GD93" s="4"/>
      <c r="GE93" s="4"/>
      <c r="GF93" s="4"/>
      <c r="GG93" s="4"/>
      <c r="GH93" s="4"/>
      <c r="GI93" s="4"/>
      <c r="GJ93" s="4"/>
      <c r="GK93" s="4"/>
      <c r="GL93" s="4"/>
      <c r="GM93" s="4"/>
      <c r="GN93" s="4"/>
      <c r="GO93" s="4"/>
      <c r="GP93" s="4"/>
      <c r="GQ93" s="4"/>
      <c r="GR93" s="4"/>
      <c r="GS93" s="4"/>
      <c r="GT93" s="4"/>
      <c r="GU93" s="4"/>
      <c r="GV93" s="4"/>
      <c r="GW93" s="4"/>
      <c r="GX93" s="4"/>
      <c r="GY93" s="4"/>
      <c r="GZ93" s="4"/>
      <c r="HA93" s="4"/>
      <c r="HB93" s="4"/>
      <c r="HC93" s="4"/>
      <c r="HD93" s="4"/>
      <c r="HE93" s="4"/>
      <c r="HF93" s="4"/>
      <c r="HG93" s="4"/>
      <c r="HH93" s="4"/>
      <c r="HI93" s="4"/>
      <c r="HJ93" s="4"/>
      <c r="HK93" s="4"/>
      <c r="HL93" s="4"/>
      <c r="HM93" s="4"/>
      <c r="HN93" s="4"/>
      <c r="HO93" s="4"/>
      <c r="HP93" s="4"/>
      <c r="HQ93" s="4"/>
      <c r="HR93" s="4"/>
      <c r="HS93" s="4"/>
      <c r="HT93" s="4"/>
      <c r="HU93" s="4"/>
      <c r="HV93" s="4"/>
      <c r="HW93" s="4"/>
      <c r="HX93" s="4"/>
      <c r="HY93" s="4"/>
      <c r="HZ93" s="4"/>
      <c r="IA93" s="4"/>
      <c r="IB93" s="4"/>
      <c r="IC93" s="4"/>
      <c r="ID93" s="4"/>
      <c r="IE93" s="4"/>
      <c r="IF93" s="4"/>
    </row>
    <row r="94" spans="1:240" ht="18" x14ac:dyDescent="0.25">
      <c r="A94" s="6" t="s">
        <v>108</v>
      </c>
      <c r="B94" s="68" t="s">
        <v>105</v>
      </c>
      <c r="C94" s="72"/>
      <c r="D94" s="72"/>
      <c r="E94" s="73"/>
      <c r="F94" s="73"/>
      <c r="G94" s="73"/>
      <c r="H94" s="73"/>
      <c r="I94" s="74"/>
      <c r="J94" s="74"/>
      <c r="K94" s="74"/>
      <c r="L94" s="74"/>
      <c r="M94" s="74"/>
      <c r="N94" s="74"/>
      <c r="O94" s="74"/>
      <c r="P94" s="19"/>
      <c r="Q94" s="19"/>
      <c r="R94" s="19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  <c r="CS94" s="4"/>
      <c r="CT94" s="4"/>
      <c r="CU94" s="4"/>
      <c r="CV94" s="4"/>
      <c r="CW94" s="4"/>
      <c r="CX94" s="4"/>
      <c r="CY94" s="4"/>
      <c r="CZ94" s="4"/>
      <c r="DA94" s="4"/>
      <c r="DB94" s="4"/>
      <c r="DC94" s="4"/>
      <c r="DD94" s="4"/>
      <c r="DE94" s="4"/>
      <c r="DF94" s="4"/>
      <c r="DG94" s="4"/>
      <c r="DH94" s="4"/>
      <c r="DI94" s="4"/>
      <c r="DJ94" s="4"/>
      <c r="DK94" s="4"/>
      <c r="DL94" s="4"/>
      <c r="DM94" s="4"/>
      <c r="DN94" s="4"/>
      <c r="DO94" s="4"/>
      <c r="DP94" s="4"/>
      <c r="DQ94" s="4"/>
      <c r="DR94" s="4"/>
      <c r="DS94" s="4"/>
      <c r="DT94" s="4"/>
      <c r="DU94" s="4"/>
      <c r="DV94" s="4"/>
      <c r="DW94" s="4"/>
      <c r="DX94" s="4"/>
      <c r="DY94" s="4"/>
      <c r="DZ94" s="4"/>
      <c r="EA94" s="4"/>
      <c r="EB94" s="4"/>
      <c r="EC94" s="4"/>
      <c r="ED94" s="4"/>
      <c r="EE94" s="4"/>
      <c r="EF94" s="4"/>
      <c r="EG94" s="4"/>
      <c r="EH94" s="4"/>
      <c r="EI94" s="4"/>
      <c r="EJ94" s="4"/>
      <c r="EK94" s="4"/>
      <c r="EL94" s="4"/>
      <c r="EM94" s="4"/>
      <c r="EN94" s="4"/>
      <c r="EO94" s="4"/>
      <c r="EP94" s="4"/>
      <c r="EQ94" s="4"/>
      <c r="ER94" s="4"/>
      <c r="ES94" s="4"/>
      <c r="ET94" s="4"/>
      <c r="EU94" s="4"/>
      <c r="EV94" s="4"/>
      <c r="EW94" s="4"/>
      <c r="EX94" s="4"/>
      <c r="EY94" s="4"/>
      <c r="EZ94" s="4"/>
      <c r="FA94" s="4"/>
      <c r="FB94" s="4"/>
      <c r="FC94" s="4"/>
      <c r="FD94" s="4"/>
      <c r="FE94" s="4"/>
      <c r="FF94" s="4"/>
      <c r="FG94" s="4"/>
      <c r="FH94" s="4"/>
      <c r="FI94" s="4"/>
      <c r="FJ94" s="4"/>
      <c r="FK94" s="4"/>
      <c r="FL94" s="4"/>
      <c r="FM94" s="4"/>
      <c r="FN94" s="4"/>
      <c r="FO94" s="4"/>
      <c r="FP94" s="4"/>
      <c r="FQ94" s="4"/>
      <c r="FR94" s="4"/>
      <c r="FS94" s="4"/>
      <c r="FT94" s="4"/>
      <c r="FU94" s="4"/>
      <c r="FV94" s="4"/>
      <c r="FW94" s="4"/>
      <c r="FX94" s="4"/>
      <c r="FY94" s="4"/>
      <c r="FZ94" s="4"/>
      <c r="GA94" s="4"/>
      <c r="GB94" s="4"/>
      <c r="GC94" s="4"/>
      <c r="GD94" s="4"/>
      <c r="GE94" s="4"/>
      <c r="GF94" s="4"/>
      <c r="GG94" s="4"/>
      <c r="GH94" s="4"/>
      <c r="GI94" s="4"/>
      <c r="GJ94" s="4"/>
      <c r="GK94" s="4"/>
      <c r="GL94" s="4"/>
      <c r="GM94" s="4"/>
      <c r="GN94" s="4"/>
      <c r="GO94" s="4"/>
      <c r="GP94" s="4"/>
      <c r="GQ94" s="4"/>
      <c r="GR94" s="4"/>
      <c r="GS94" s="4"/>
      <c r="GT94" s="4"/>
      <c r="GU94" s="4"/>
      <c r="GV94" s="4"/>
      <c r="GW94" s="4"/>
      <c r="GX94" s="4"/>
      <c r="GY94" s="4"/>
      <c r="GZ94" s="4"/>
      <c r="HA94" s="4"/>
      <c r="HB94" s="4"/>
      <c r="HC94" s="4"/>
      <c r="HD94" s="4"/>
      <c r="HE94" s="4"/>
      <c r="HF94" s="4"/>
      <c r="HG94" s="4"/>
      <c r="HH94" s="4"/>
      <c r="HI94" s="4"/>
      <c r="HJ94" s="4"/>
      <c r="HK94" s="4"/>
      <c r="HL94" s="4"/>
      <c r="HM94" s="4"/>
      <c r="HN94" s="4"/>
      <c r="HO94" s="4"/>
      <c r="HP94" s="4"/>
      <c r="HQ94" s="4"/>
      <c r="HR94" s="4"/>
      <c r="HS94" s="4"/>
      <c r="HT94" s="4"/>
      <c r="HU94" s="4"/>
      <c r="HV94" s="4"/>
      <c r="HW94" s="4"/>
      <c r="HX94" s="4"/>
      <c r="HY94" s="4"/>
      <c r="HZ94" s="4"/>
      <c r="IA94" s="4"/>
      <c r="IB94" s="4"/>
      <c r="IC94" s="4"/>
      <c r="ID94" s="4"/>
      <c r="IE94" s="4"/>
      <c r="IF94" s="4"/>
    </row>
    <row r="96" spans="1:240" ht="18" x14ac:dyDescent="0.25">
      <c r="B96" s="62" t="s">
        <v>111</v>
      </c>
    </row>
  </sheetData>
  <sheetProtection selectLockedCells="1" selectUnlockedCells="1"/>
  <mergeCells count="8">
    <mergeCell ref="A3:AL3"/>
    <mergeCell ref="A54:AL54"/>
    <mergeCell ref="B92:R92"/>
    <mergeCell ref="B93:Q93"/>
    <mergeCell ref="B94:O94"/>
    <mergeCell ref="B46:R46"/>
    <mergeCell ref="B47:Q47"/>
    <mergeCell ref="B48:O48"/>
  </mergeCells>
  <pageMargins left="0.70866141732283472" right="0.70866141732283472" top="0.74803149606299213" bottom="0.74803149606299213" header="0.31496062992125984" footer="0.31496062992125984"/>
  <pageSetup paperSize="8" scale="1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ZPL2</dc:creator>
  <cp:lastModifiedBy>ZPL2</cp:lastModifiedBy>
  <cp:lastPrinted>2012-10-20T13:03:08Z</cp:lastPrinted>
  <dcterms:created xsi:type="dcterms:W3CDTF">2012-10-19T07:48:23Z</dcterms:created>
  <dcterms:modified xsi:type="dcterms:W3CDTF">2013-01-16T13:19:07Z</dcterms:modified>
</cp:coreProperties>
</file>